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280" yWindow="120" windowWidth="12720" windowHeight="11340" tabRatio="937" activeTab="0"/>
  </bookViews>
  <sheets>
    <sheet name="Carte Zones" sheetId="1" r:id="rId1"/>
    <sheet name="Carte" sheetId="2" r:id="rId2"/>
    <sheet name="Observatoire Paris" sheetId="3" r:id="rId3"/>
    <sheet name="Observatoire CDT 92" sheetId="4" r:id="rId4"/>
    <sheet name="Observatoire CDT 94" sheetId="5" r:id="rId5"/>
    <sheet name="Consolidation sans Paris" sheetId="6" r:id="rId6"/>
    <sheet name="Consolidation av Paris" sheetId="7" r:id="rId7"/>
    <sheet name="Observatoire CDT 93" sheetId="8" r:id="rId8"/>
    <sheet name="CDT 93 Daily" sheetId="9" r:id="rId9"/>
    <sheet name="92, 93, 94, 75" sheetId="10" r:id="rId10"/>
  </sheets>
  <definedNames>
    <definedName name="_xlnm.Print_Titles" localSheetId="9">'92, 93, 94, 75'!$1:$4</definedName>
    <definedName name="_xlnm.Print_Titles" localSheetId="6">'Consolidation av Paris'!$1:$4</definedName>
    <definedName name="_xlnm.Print_Titles" localSheetId="5">'Consolidation sans Paris'!$1:$4</definedName>
    <definedName name="_xlnm.Print_Titles" localSheetId="3">'Observatoire CDT 92'!$1:$4</definedName>
    <definedName name="_xlnm.Print_Titles" localSheetId="7">'Observatoire CDT 93'!$1:$4</definedName>
    <definedName name="_xlnm.Print_Titles" localSheetId="4">'Observatoire CDT 94'!$1:$4</definedName>
    <definedName name="_xlnm.Print_Titles" localSheetId="2">'Observatoire Paris'!$1:$4</definedName>
    <definedName name="_xlnm.Print_Area" localSheetId="9">'92, 93, 94, 75'!$A$1:$R$73</definedName>
    <definedName name="_xlnm.Print_Area" localSheetId="1">'Carte'!$A$1:$G$45</definedName>
    <definedName name="_xlnm.Print_Area" localSheetId="0">'Carte Zones'!$A$1:$G$45</definedName>
    <definedName name="_xlnm.Print_Area" localSheetId="8">'CDT 93 Daily'!$A$1:$M$49</definedName>
    <definedName name="_xlnm.Print_Area" localSheetId="6">'Consolidation av Paris'!$A$1:$P$99</definedName>
    <definedName name="_xlnm.Print_Area" localSheetId="5">'Consolidation sans Paris'!$A$1:$P$99</definedName>
    <definedName name="_xlnm.Print_Area" localSheetId="3">'Observatoire CDT 92'!$A$1:$P$138</definedName>
    <definedName name="_xlnm.Print_Area" localSheetId="7">'Observatoire CDT 93'!$A$1:$P$150</definedName>
    <definedName name="_xlnm.Print_Area" localSheetId="4">'Observatoire CDT 94'!$A$1:$P$98</definedName>
    <definedName name="_xlnm.Print_Area" localSheetId="2">'Observatoire Paris'!$A$1:$P$241</definedName>
  </definedNames>
  <calcPr fullCalcOnLoad="1"/>
</workbook>
</file>

<file path=xl/sharedStrings.xml><?xml version="1.0" encoding="utf-8"?>
<sst xmlns="http://schemas.openxmlformats.org/spreadsheetml/2006/main" count="737" uniqueCount="127">
  <si>
    <t>Cumul Janv. à mois en cours</t>
  </si>
  <si>
    <t>Taux d'occupation en %</t>
  </si>
  <si>
    <t>Prix moyens en euros TTC</t>
  </si>
  <si>
    <t>RevPAR en euros TTC</t>
  </si>
  <si>
    <t>2*</t>
  </si>
  <si>
    <t>3*</t>
  </si>
  <si>
    <t>4*</t>
  </si>
  <si>
    <t>Evolution par rapport à l'année précédente</t>
  </si>
  <si>
    <t>Global</t>
  </si>
  <si>
    <t>Performances hôtelières à Paris par zone</t>
  </si>
  <si>
    <t>Bercy - Tolbiac - Bois de Vincennes</t>
  </si>
  <si>
    <t>Champs Elysées Louvre</t>
  </si>
  <si>
    <t>La villette - Belleville - Canal Saint Martin</t>
  </si>
  <si>
    <t>Les Halles - Le Marais</t>
  </si>
  <si>
    <t>Montmatre Pigalle Trinité</t>
  </si>
  <si>
    <t>Notre Dame - Quartier latin</t>
  </si>
  <si>
    <t>Opéra Grands Boulevards</t>
  </si>
  <si>
    <t>Passy Bois de boulogne</t>
  </si>
  <si>
    <t>République - Bastille</t>
  </si>
  <si>
    <t>Saint Germain des Prés Montparnasse</t>
  </si>
  <si>
    <t>Tour Eiffel - Trocadéro</t>
  </si>
  <si>
    <t>Paris</t>
  </si>
  <si>
    <t xml:space="preserve"> -   Taux d'occupation en pts</t>
  </si>
  <si>
    <t xml:space="preserve"> -   Prix moyens en %</t>
  </si>
  <si>
    <t xml:space="preserve"> -   RevPAR en %</t>
  </si>
  <si>
    <t>Performances hôtelières par département</t>
  </si>
  <si>
    <t>Hauts-de-Seine</t>
  </si>
  <si>
    <t>Seine-Saint-Denis</t>
  </si>
  <si>
    <t>Val-de-Marne</t>
  </si>
  <si>
    <t>Variation du RevPAR par catégorie dans les hôtels de la petite couronne</t>
  </si>
  <si>
    <t>0/1*</t>
  </si>
  <si>
    <t>Changes RevPAR</t>
  </si>
  <si>
    <t>Semaine</t>
  </si>
  <si>
    <t>%</t>
  </si>
  <si>
    <t>euros</t>
  </si>
  <si>
    <t>Dim</t>
  </si>
  <si>
    <t>Lun</t>
  </si>
  <si>
    <t>Changer la date &gt;&gt;&gt;</t>
  </si>
  <si>
    <t>Mar</t>
  </si>
  <si>
    <t>Mois</t>
  </si>
  <si>
    <t>Mer</t>
  </si>
  <si>
    <t>Année</t>
  </si>
  <si>
    <t>Jeu</t>
  </si>
  <si>
    <t>évol TO</t>
  </si>
  <si>
    <t>Ven</t>
  </si>
  <si>
    <t>évol PM</t>
  </si>
  <si>
    <t>Sam</t>
  </si>
  <si>
    <t>évol RevPAR</t>
  </si>
  <si>
    <t>Boucles de la Marne</t>
  </si>
  <si>
    <t>Orly</t>
  </si>
  <si>
    <t>Périphérie de Paris</t>
  </si>
  <si>
    <t>Taux d'occupation</t>
  </si>
  <si>
    <t>Prix moyen en euros TTC</t>
  </si>
  <si>
    <t>RevPar en euros TTC</t>
  </si>
  <si>
    <t>évol (pts)</t>
  </si>
  <si>
    <t>Week-end</t>
  </si>
  <si>
    <t>Performances journalières toutes catégories confondues</t>
  </si>
  <si>
    <t>Performances hôtelières de la petite couronne* par catégorie</t>
  </si>
  <si>
    <t>* y compris Paris</t>
  </si>
  <si>
    <t>Zones présentes dans chaque département</t>
  </si>
  <si>
    <t>* Paris exclu</t>
  </si>
  <si>
    <t>Parcs d'expositions Villepinte-Le Bourget</t>
  </si>
  <si>
    <t>Saint-Ouen, Saint-Denis, Aubervilliers</t>
  </si>
  <si>
    <t>Montreuil, Bagnolet, Pantin</t>
  </si>
  <si>
    <t>Noisy-Le-Grand</t>
  </si>
  <si>
    <t>Rosny, Villemomble, Bondy, Livry, Drancy, Bobigny</t>
  </si>
  <si>
    <t>Roissy Charles de Gaulle</t>
  </si>
  <si>
    <t>Performances hôtelières par catégorie du Val-de-Marne</t>
  </si>
  <si>
    <t>Performances hôtelières par zone du Val-de-Marne</t>
  </si>
  <si>
    <t>Performances hôtelières par catégorie de Seine-Saint-Denis</t>
  </si>
  <si>
    <t>Performances hôtelières par zone de Seine-Saint-Denis</t>
  </si>
  <si>
    <t>Performances hôtelières par zone des Hauts-de-Seine</t>
  </si>
  <si>
    <t>Performances hôtelières par catégorie des Hauts-de-Seine</t>
  </si>
  <si>
    <t>La Défense</t>
  </si>
  <si>
    <t>Hauts-de-Seine Boucle Nord</t>
  </si>
  <si>
    <t>Hauts-de-Seine Nord Paris</t>
  </si>
  <si>
    <t>Hauts-de-Seine Centre</t>
  </si>
  <si>
    <t>Hauts-de-Seine Sud</t>
  </si>
  <si>
    <t>Performances mensuelles des hôtels de la petite couronne</t>
  </si>
  <si>
    <t>Performances quotidiennes des hôtels de Seine-Saint-Denis</t>
  </si>
  <si>
    <t>Economique</t>
  </si>
  <si>
    <t>Moyen de Gamme</t>
  </si>
  <si>
    <t>Haut de Gamme</t>
  </si>
  <si>
    <t>Super-économique</t>
  </si>
  <si>
    <t>Global Hôtellerie</t>
  </si>
  <si>
    <t>Résidences</t>
  </si>
  <si>
    <t>Performances hôtelières et para-hôtelières à Paris par catégorie</t>
  </si>
  <si>
    <t>Hôtels + Résidences</t>
  </si>
  <si>
    <t>Source : Base de Données MKG Hospitality - Hotelcompset - Décembre 2014</t>
  </si>
  <si>
    <t>Source : Base de Données MKG Hospitality - Hotelcompset - Janvier 2015</t>
  </si>
  <si>
    <t>décembre 2014</t>
  </si>
  <si>
    <t>décembre 2013</t>
  </si>
  <si>
    <t>Performances quotidiennes - comparaison semaine / weekend - 1/2015 (vs 1/2014)</t>
  </si>
  <si>
    <t>Performances quotidiennes - comparaison semaine / weekend - Cumul janvier à janvier 2015 vs 2014</t>
  </si>
  <si>
    <t>Evolution des taux d’occupation, prix moyens et RevPAR sur le mois de janvier 2015</t>
  </si>
  <si>
    <t>(Jeudi 1er janvier 2015 vs Jeudi 2 janvier 2014, Vendredi 2 janvier 2015 vs Vendredi 3 janvier 2014…)</t>
  </si>
  <si>
    <t>Jeu 01</t>
  </si>
  <si>
    <t>Ven 02</t>
  </si>
  <si>
    <t>Sam 03</t>
  </si>
  <si>
    <t>Dim 04</t>
  </si>
  <si>
    <t>Lun 05</t>
  </si>
  <si>
    <t>Mar 06</t>
  </si>
  <si>
    <t>Mer 07</t>
  </si>
  <si>
    <t>Jeu 08</t>
  </si>
  <si>
    <t>Ven 09</t>
  </si>
  <si>
    <t>Sam 10</t>
  </si>
  <si>
    <t>Dim 11</t>
  </si>
  <si>
    <t>Lun 12</t>
  </si>
  <si>
    <t>Mar 13</t>
  </si>
  <si>
    <t>Mer 14</t>
  </si>
  <si>
    <t>Jeu 15</t>
  </si>
  <si>
    <t>Ven 16</t>
  </si>
  <si>
    <t>Sam 17</t>
  </si>
  <si>
    <t>Dim 18</t>
  </si>
  <si>
    <t>Lun 19</t>
  </si>
  <si>
    <t>Mar 20</t>
  </si>
  <si>
    <t>Mer 21</t>
  </si>
  <si>
    <t>Jeu 22</t>
  </si>
  <si>
    <t>Ven 23</t>
  </si>
  <si>
    <t>Sam 24</t>
  </si>
  <si>
    <t>Dim 25</t>
  </si>
  <si>
    <t>Lun 26</t>
  </si>
  <si>
    <t>Mar 27</t>
  </si>
  <si>
    <t>Mer 28</t>
  </si>
  <si>
    <t>Jeu 29</t>
  </si>
  <si>
    <t>Ven 30</t>
  </si>
  <si>
    <t>Sam 31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</si>
</sst>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  <numFmt numFmtId="218" formatCode="[$€-2]\ #,##0.00_);[Red]\([$€-2]\ #,##0.00\)"/>
    <numFmt numFmtId="219" formatCode="[$-40C]dddd\ d\ mmmm\ yyyy"/>
    <numFmt numFmtId="220" formatCode="mm/\y\y"/>
    <numFmt numFmtId="221" formatCode="\d\d"/>
  </numFmts>
  <fonts count="99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b/>
      <sz val="19"/>
      <color indexed="32"/>
      <name val="Arial"/>
      <family val="2"/>
    </font>
    <font>
      <sz val="10"/>
      <name val="Arial"/>
      <family val="2"/>
    </font>
    <font>
      <b/>
      <i/>
      <sz val="10"/>
      <color indexed="32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b/>
      <sz val="14"/>
      <color indexed="9"/>
      <name val="Geneva"/>
      <family val="0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42"/>
      <name val="Arial"/>
      <family val="2"/>
    </font>
    <font>
      <b/>
      <sz val="10"/>
      <color indexed="42"/>
      <name val="Arial"/>
      <family val="2"/>
    </font>
    <font>
      <b/>
      <i/>
      <sz val="10"/>
      <color indexed="42"/>
      <name val="Arial"/>
      <family val="2"/>
    </font>
    <font>
      <b/>
      <sz val="12"/>
      <color indexed="9"/>
      <name val="Geneva"/>
      <family val="0"/>
    </font>
    <font>
      <sz val="8"/>
      <name val="Arial"/>
      <family val="2"/>
    </font>
    <font>
      <b/>
      <sz val="14"/>
      <color indexed="42"/>
      <name val="Arial"/>
      <family val="2"/>
    </font>
    <font>
      <sz val="12"/>
      <color indexed="42"/>
      <name val="Arial"/>
      <family val="2"/>
    </font>
    <font>
      <sz val="11"/>
      <name val="Bliss-Regular"/>
      <family val="2"/>
    </font>
    <font>
      <sz val="9"/>
      <color indexed="9"/>
      <name val="Bliss-Bold"/>
      <family val="2"/>
    </font>
    <font>
      <sz val="10"/>
      <name val="Bliss-Regular"/>
      <family val="2"/>
    </font>
    <font>
      <sz val="9"/>
      <name val="Bliss-Regular"/>
      <family val="2"/>
    </font>
    <font>
      <sz val="8"/>
      <name val="Bliss-Regular"/>
      <family val="2"/>
    </font>
    <font>
      <sz val="11"/>
      <color indexed="42"/>
      <name val="Bliss-Regular"/>
      <family val="2"/>
    </font>
    <font>
      <sz val="10"/>
      <color indexed="10"/>
      <name val="Bliss-Regular"/>
      <family val="2"/>
    </font>
    <font>
      <b/>
      <sz val="11"/>
      <color indexed="9"/>
      <name val="Geneva"/>
      <family val="0"/>
    </font>
    <font>
      <sz val="8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MS Sans Serif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55"/>
      <name val="Bliss-Regular"/>
      <family val="2"/>
    </font>
    <font>
      <sz val="9"/>
      <color indexed="8"/>
      <name val="Bliss-Regular"/>
      <family val="2"/>
    </font>
    <font>
      <sz val="7"/>
      <color indexed="8"/>
      <name val="Arial"/>
      <family val="0"/>
    </font>
    <font>
      <sz val="7"/>
      <color indexed="8"/>
      <name val="Palatino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Calibri"/>
      <family val="0"/>
    </font>
    <font>
      <b/>
      <sz val="10.5"/>
      <color indexed="8"/>
      <name val="Arial"/>
      <family val="0"/>
    </font>
    <font>
      <sz val="3"/>
      <color indexed="8"/>
      <name val="Arial"/>
      <family val="0"/>
    </font>
    <font>
      <sz val="3"/>
      <color indexed="42"/>
      <name val="Arial"/>
      <family val="0"/>
    </font>
    <font>
      <sz val="4.35"/>
      <color indexed="8"/>
      <name val="Arial"/>
      <family val="0"/>
    </font>
    <font>
      <sz val="12"/>
      <color indexed="8"/>
      <name val="Arial"/>
      <family val="0"/>
    </font>
    <font>
      <sz val="10.5"/>
      <color indexed="42"/>
      <name val="Arial"/>
      <family val="0"/>
    </font>
    <font>
      <sz val="6.3"/>
      <color indexed="42"/>
      <name val="Arial"/>
      <family val="0"/>
    </font>
    <font>
      <sz val="15"/>
      <color indexed="8"/>
      <name val="Arial"/>
      <family val="0"/>
    </font>
    <font>
      <sz val="5.95"/>
      <color indexed="42"/>
      <name val="Arial"/>
      <family val="0"/>
    </font>
    <font>
      <sz val="10.25"/>
      <color indexed="8"/>
      <name val="Arial"/>
      <family val="0"/>
    </font>
    <font>
      <sz val="7"/>
      <color indexed="42"/>
      <name val="Arial"/>
      <family val="0"/>
    </font>
    <font>
      <sz val="8"/>
      <color indexed="8"/>
      <name val="Arial"/>
      <family val="0"/>
    </font>
    <font>
      <sz val="6.75"/>
      <color indexed="42"/>
      <name val="Arial"/>
      <family val="0"/>
    </font>
    <font>
      <sz val="5.75"/>
      <color indexed="42"/>
      <name val="Arial"/>
      <family val="0"/>
    </font>
    <font>
      <b/>
      <sz val="11"/>
      <color indexed="4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0"/>
      <name val="MS Sans Serif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sz val="10"/>
      <color theme="0" tint="-0.3499799966812134"/>
      <name val="Bliss-Regular"/>
      <family val="2"/>
    </font>
    <font>
      <sz val="9"/>
      <color theme="1"/>
      <name val="Bliss-Regula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FEA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2"/>
      </top>
      <bottom style="medium">
        <color indexed="42"/>
      </bottom>
    </border>
    <border>
      <left style="thin">
        <color indexed="42"/>
      </left>
      <right style="medium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medium">
        <color indexed="42"/>
      </right>
      <top style="thin">
        <color indexed="42"/>
      </top>
      <bottom style="thin">
        <color indexed="42"/>
      </bottom>
    </border>
    <border>
      <left style="medium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42"/>
      </right>
      <top>
        <color indexed="63"/>
      </top>
      <bottom>
        <color indexed="63"/>
      </bottom>
    </border>
    <border>
      <left style="medium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medium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theme="0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theme="0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9">
    <xf numFmtId="3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2" applyNumberFormat="0" applyAlignment="0" applyProtection="0"/>
    <xf numFmtId="0" fontId="80" fillId="0" borderId="3" applyNumberFormat="0" applyFill="0" applyAlignment="0" applyProtection="0"/>
    <xf numFmtId="3" fontId="0" fillId="0" borderId="1">
      <alignment/>
      <protection/>
    </xf>
    <xf numFmtId="0" fontId="0" fillId="27" borderId="4" applyNumberFormat="0" applyFont="0" applyAlignment="0" applyProtection="0"/>
    <xf numFmtId="0" fontId="81" fillId="28" borderId="2" applyNumberFormat="0" applyAlignment="0" applyProtection="0"/>
    <xf numFmtId="0" fontId="8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0" borderId="0" applyNumberFormat="0" applyBorder="0" applyAlignment="0" applyProtection="0"/>
    <xf numFmtId="0" fontId="5" fillId="0" borderId="0">
      <alignment/>
      <protection/>
    </xf>
    <xf numFmtId="3" fontId="14" fillId="0" borderId="1">
      <alignment/>
      <protection/>
    </xf>
    <xf numFmtId="3" fontId="14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26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32" borderId="10" applyNumberFormat="0" applyAlignment="0" applyProtection="0"/>
  </cellStyleXfs>
  <cellXfs count="156">
    <xf numFmtId="0" fontId="0" fillId="0" borderId="0" xfId="0" applyNumberFormat="1" applyBorder="1" applyAlignment="1">
      <alignment/>
    </xf>
    <xf numFmtId="0" fontId="5" fillId="0" borderId="0" xfId="42" applyNumberFormat="1" applyFont="1" applyBorder="1" applyAlignment="1">
      <alignment vertical="center"/>
      <protection/>
    </xf>
    <xf numFmtId="0" fontId="5" fillId="0" borderId="0" xfId="42" applyNumberFormat="1" applyFont="1" applyBorder="1" applyAlignment="1">
      <alignment horizontal="center" vertical="center"/>
      <protection/>
    </xf>
    <xf numFmtId="180" fontId="5" fillId="0" borderId="0" xfId="42" applyNumberFormat="1" applyFont="1" applyBorder="1" applyAlignment="1">
      <alignment horizontal="center" vertical="center"/>
      <protection/>
    </xf>
    <xf numFmtId="0" fontId="4" fillId="0" borderId="0" xfId="42" applyNumberFormat="1" applyFont="1" applyBorder="1" applyAlignment="1">
      <alignment horizontal="center" vertical="center"/>
      <protection/>
    </xf>
    <xf numFmtId="0" fontId="5" fillId="0" borderId="0" xfId="42" applyNumberFormat="1" applyFont="1" applyBorder="1" applyAlignment="1">
      <alignment horizontal="centerContinuous" vertical="center"/>
      <protection/>
    </xf>
    <xf numFmtId="0" fontId="5" fillId="0" borderId="0" xfId="42" applyNumberFormat="1" applyFont="1" applyFill="1" applyBorder="1" applyAlignment="1">
      <alignment horizontal="centerContinuous" vertical="center"/>
      <protection/>
    </xf>
    <xf numFmtId="0" fontId="4" fillId="0" borderId="0" xfId="42" applyNumberFormat="1" applyFont="1" applyBorder="1" applyAlignment="1">
      <alignment horizontal="centerContinuous" vertical="center"/>
      <protection/>
    </xf>
    <xf numFmtId="0" fontId="4" fillId="0" borderId="0" xfId="42" applyNumberFormat="1" applyFont="1" applyBorder="1" applyAlignment="1">
      <alignment vertical="center"/>
      <protection/>
    </xf>
    <xf numFmtId="0" fontId="5" fillId="0" borderId="0" xfId="42" applyNumberFormat="1" applyFont="1" applyFill="1" applyBorder="1" applyAlignment="1">
      <alignment vertical="center"/>
      <protection/>
    </xf>
    <xf numFmtId="0" fontId="5" fillId="0" borderId="0" xfId="42" applyNumberFormat="1" applyFont="1" applyFill="1" applyBorder="1" applyAlignment="1">
      <alignment horizontal="center" vertical="center"/>
      <protection/>
    </xf>
    <xf numFmtId="188" fontId="5" fillId="0" borderId="0" xfId="58" applyNumberFormat="1" applyFont="1" applyAlignment="1">
      <alignment horizontal="center" vertical="center"/>
    </xf>
    <xf numFmtId="0" fontId="6" fillId="0" borderId="0" xfId="42" applyNumberFormat="1" applyFont="1" applyBorder="1" applyAlignment="1">
      <alignment horizontal="right" vertical="center"/>
      <protection/>
    </xf>
    <xf numFmtId="0" fontId="8" fillId="0" borderId="0" xfId="42" applyNumberFormat="1" applyFont="1" applyBorder="1" applyAlignment="1">
      <alignment vertical="center"/>
      <protection/>
    </xf>
    <xf numFmtId="3" fontId="8" fillId="0" borderId="0" xfId="42" applyNumberFormat="1" applyFont="1" applyBorder="1" applyAlignment="1">
      <alignment horizontal="center" vertical="center"/>
      <protection/>
    </xf>
    <xf numFmtId="0" fontId="8" fillId="0" borderId="0" xfId="42" applyNumberFormat="1" applyFont="1" applyBorder="1" applyAlignment="1">
      <alignment horizontal="center" vertical="center"/>
      <protection/>
    </xf>
    <xf numFmtId="0" fontId="8" fillId="0" borderId="0" xfId="42" applyNumberFormat="1" applyFont="1" applyFill="1" applyBorder="1" applyAlignment="1">
      <alignment horizontal="center" vertical="center"/>
      <protection/>
    </xf>
    <xf numFmtId="188" fontId="9" fillId="0" borderId="0" xfId="42" applyNumberFormat="1" applyFont="1" applyBorder="1" applyAlignment="1">
      <alignment horizontal="center" vertical="center"/>
      <protection/>
    </xf>
    <xf numFmtId="180" fontId="9" fillId="0" borderId="0" xfId="42" applyNumberFormat="1" applyFont="1" applyBorder="1" applyAlignment="1">
      <alignment horizontal="center" vertical="center"/>
      <protection/>
    </xf>
    <xf numFmtId="188" fontId="8" fillId="0" borderId="0" xfId="42" applyNumberFormat="1" applyFont="1" applyBorder="1" applyAlignment="1">
      <alignment horizontal="center" vertical="center"/>
      <protection/>
    </xf>
    <xf numFmtId="0" fontId="12" fillId="0" borderId="11" xfId="42" applyNumberFormat="1" applyFont="1" applyBorder="1" applyAlignment="1">
      <alignment horizontal="centerContinuous" vertical="center"/>
      <protection/>
    </xf>
    <xf numFmtId="0" fontId="7" fillId="0" borderId="11" xfId="42" applyNumberFormat="1" applyFont="1" applyBorder="1" applyAlignment="1">
      <alignment horizontal="centerContinuous" vertical="center"/>
      <protection/>
    </xf>
    <xf numFmtId="0" fontId="7" fillId="0" borderId="11" xfId="42" applyNumberFormat="1" applyFont="1" applyFill="1" applyBorder="1" applyAlignment="1">
      <alignment horizontal="centerContinuous" vertical="center"/>
      <protection/>
    </xf>
    <xf numFmtId="3" fontId="14" fillId="33" borderId="12" xfId="42" applyFont="1" applyFill="1" applyBorder="1" applyAlignment="1">
      <alignment vertical="center"/>
      <protection/>
    </xf>
    <xf numFmtId="3" fontId="14" fillId="33" borderId="13" xfId="42" applyFont="1" applyFill="1" applyBorder="1" applyAlignment="1">
      <alignment vertical="center"/>
      <protection/>
    </xf>
    <xf numFmtId="181" fontId="15" fillId="34" borderId="14" xfId="42" applyNumberFormat="1" applyFont="1" applyFill="1" applyBorder="1" applyAlignment="1">
      <alignment horizontal="center" vertical="center"/>
      <protection/>
    </xf>
    <xf numFmtId="181" fontId="15" fillId="34" borderId="15" xfId="42" applyNumberFormat="1" applyFont="1" applyFill="1" applyBorder="1" applyAlignment="1">
      <alignment horizontal="justify" vertical="center"/>
      <protection/>
    </xf>
    <xf numFmtId="188" fontId="16" fillId="0" borderId="16" xfId="58" applyNumberFormat="1" applyFont="1" applyBorder="1" applyAlignment="1">
      <alignment horizontal="center" vertical="center"/>
    </xf>
    <xf numFmtId="188" fontId="16" fillId="0" borderId="17" xfId="58" applyNumberFormat="1" applyFont="1" applyBorder="1" applyAlignment="1">
      <alignment horizontal="center" vertical="center"/>
    </xf>
    <xf numFmtId="188" fontId="16" fillId="0" borderId="17" xfId="58" applyNumberFormat="1" applyFont="1" applyFill="1" applyBorder="1" applyAlignment="1">
      <alignment horizontal="center" vertical="center"/>
    </xf>
    <xf numFmtId="180" fontId="16" fillId="0" borderId="18" xfId="42" applyNumberFormat="1" applyFont="1" applyBorder="1" applyAlignment="1">
      <alignment horizontal="center" vertical="center"/>
      <protection/>
    </xf>
    <xf numFmtId="180" fontId="16" fillId="0" borderId="19" xfId="42" applyNumberFormat="1" applyFont="1" applyBorder="1" applyAlignment="1">
      <alignment horizontal="center" vertical="center"/>
      <protection/>
    </xf>
    <xf numFmtId="180" fontId="16" fillId="0" borderId="19" xfId="42" applyNumberFormat="1" applyFont="1" applyFill="1" applyBorder="1" applyAlignment="1">
      <alignment horizontal="center" vertical="center"/>
      <protection/>
    </xf>
    <xf numFmtId="180" fontId="16" fillId="0" borderId="18" xfId="58" applyNumberFormat="1" applyFont="1" applyBorder="1" applyAlignment="1">
      <alignment horizontal="center" vertical="center"/>
    </xf>
    <xf numFmtId="0" fontId="17" fillId="0" borderId="0" xfId="42" applyNumberFormat="1" applyFont="1" applyBorder="1" applyAlignment="1">
      <alignment vertical="center"/>
      <protection/>
    </xf>
    <xf numFmtId="0" fontId="18" fillId="0" borderId="0" xfId="42" applyNumberFormat="1" applyFont="1" applyBorder="1" applyAlignment="1">
      <alignment horizontal="right" vertical="center"/>
      <protection/>
    </xf>
    <xf numFmtId="188" fontId="16" fillId="0" borderId="18" xfId="42" applyNumberFormat="1" applyFont="1" applyBorder="1" applyAlignment="1">
      <alignment horizontal="center" vertical="center"/>
      <protection/>
    </xf>
    <xf numFmtId="0" fontId="16" fillId="0" borderId="11" xfId="42" applyNumberFormat="1" applyFont="1" applyBorder="1" applyAlignment="1">
      <alignment horizontal="centerContinuous" vertical="center"/>
      <protection/>
    </xf>
    <xf numFmtId="0" fontId="16" fillId="0" borderId="11" xfId="42" applyNumberFormat="1" applyFont="1" applyFill="1" applyBorder="1" applyAlignment="1">
      <alignment horizontal="centerContinuous" vertical="center"/>
      <protection/>
    </xf>
    <xf numFmtId="3" fontId="19" fillId="34" borderId="20" xfId="42" applyFont="1" applyFill="1" applyBorder="1" applyAlignment="1">
      <alignment horizontal="center" vertical="center"/>
      <protection/>
    </xf>
    <xf numFmtId="3" fontId="13" fillId="34" borderId="20" xfId="42" applyFont="1" applyFill="1" applyBorder="1" applyAlignment="1">
      <alignment horizontal="center" vertical="center"/>
      <protection/>
    </xf>
    <xf numFmtId="3" fontId="19" fillId="34" borderId="20" xfId="42" applyFont="1" applyFill="1" applyBorder="1" applyAlignment="1">
      <alignment horizontal="center" vertical="center" wrapText="1"/>
      <protection/>
    </xf>
    <xf numFmtId="0" fontId="5" fillId="0" borderId="0" xfId="56">
      <alignment/>
      <protection/>
    </xf>
    <xf numFmtId="180" fontId="18" fillId="0" borderId="0" xfId="55" applyNumberFormat="1" applyFont="1" applyBorder="1" applyAlignment="1">
      <alignment horizontal="right" vertical="center"/>
      <protection/>
    </xf>
    <xf numFmtId="0" fontId="5" fillId="0" borderId="0" xfId="55" applyNumberFormat="1" applyFont="1" applyBorder="1" applyAlignment="1">
      <alignment vertical="center"/>
      <protection/>
    </xf>
    <xf numFmtId="0" fontId="4" fillId="0" borderId="0" xfId="55" applyNumberFormat="1" applyFont="1" applyBorder="1" applyAlignment="1">
      <alignment horizontal="center" vertical="center"/>
      <protection/>
    </xf>
    <xf numFmtId="0" fontId="5" fillId="0" borderId="0" xfId="55" applyNumberFormat="1" applyFont="1" applyBorder="1" applyAlignment="1">
      <alignment horizontal="centerContinuous" vertical="center"/>
      <protection/>
    </xf>
    <xf numFmtId="0" fontId="5" fillId="0" borderId="0" xfId="55" applyNumberFormat="1" applyFont="1" applyFill="1" applyBorder="1" applyAlignment="1">
      <alignment horizontal="centerContinuous" vertical="center"/>
      <protection/>
    </xf>
    <xf numFmtId="0" fontId="5" fillId="0" borderId="0" xfId="55" applyNumberFormat="1" applyFont="1" applyBorder="1" applyAlignment="1">
      <alignment horizontal="center" vertical="center"/>
      <protection/>
    </xf>
    <xf numFmtId="0" fontId="4" fillId="0" borderId="0" xfId="55" applyNumberFormat="1" applyFont="1" applyBorder="1" applyAlignment="1">
      <alignment horizontal="centerContinuous" vertical="center"/>
      <protection/>
    </xf>
    <xf numFmtId="0" fontId="12" fillId="0" borderId="11" xfId="55" applyNumberFormat="1" applyFont="1" applyBorder="1" applyAlignment="1">
      <alignment horizontal="centerContinuous" vertical="center"/>
      <protection/>
    </xf>
    <xf numFmtId="0" fontId="7" fillId="0" borderId="11" xfId="55" applyNumberFormat="1" applyFont="1" applyBorder="1" applyAlignment="1">
      <alignment horizontal="centerContinuous" vertical="center"/>
      <protection/>
    </xf>
    <xf numFmtId="0" fontId="7" fillId="0" borderId="11" xfId="55" applyNumberFormat="1" applyFont="1" applyFill="1" applyBorder="1" applyAlignment="1">
      <alignment horizontal="centerContinuous" vertical="center"/>
      <protection/>
    </xf>
    <xf numFmtId="0" fontId="4" fillId="0" borderId="0" xfId="55" applyNumberFormat="1" applyFont="1" applyBorder="1" applyAlignment="1">
      <alignment vertical="center"/>
      <protection/>
    </xf>
    <xf numFmtId="0" fontId="5" fillId="0" borderId="0" xfId="55" applyNumberFormat="1" applyFont="1" applyFill="1" applyBorder="1" applyAlignment="1">
      <alignment vertical="center"/>
      <protection/>
    </xf>
    <xf numFmtId="180" fontId="5" fillId="0" borderId="0" xfId="55" applyNumberFormat="1" applyFont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Border="1" applyAlignment="1">
      <alignment horizontal="right" vertical="center"/>
      <protection/>
    </xf>
    <xf numFmtId="3" fontId="13" fillId="34" borderId="20" xfId="55" applyFont="1" applyFill="1" applyBorder="1" applyAlignment="1">
      <alignment horizontal="center" vertical="center"/>
      <protection/>
    </xf>
    <xf numFmtId="181" fontId="15" fillId="34" borderId="15" xfId="55" applyNumberFormat="1" applyFont="1" applyFill="1" applyBorder="1" applyAlignment="1">
      <alignment horizontal="justify" vertical="center"/>
      <protection/>
    </xf>
    <xf numFmtId="3" fontId="14" fillId="33" borderId="12" xfId="55" applyFill="1" applyBorder="1" applyAlignment="1">
      <alignment vertical="center"/>
      <protection/>
    </xf>
    <xf numFmtId="180" fontId="16" fillId="0" borderId="18" xfId="55" applyNumberFormat="1" applyFont="1" applyBorder="1" applyAlignment="1">
      <alignment horizontal="center" vertical="center"/>
      <protection/>
    </xf>
    <xf numFmtId="180" fontId="16" fillId="0" borderId="19" xfId="55" applyNumberFormat="1" applyFont="1" applyBorder="1" applyAlignment="1">
      <alignment horizontal="center" vertical="center"/>
      <protection/>
    </xf>
    <xf numFmtId="180" fontId="16" fillId="0" borderId="19" xfId="55" applyNumberFormat="1" applyFont="1" applyFill="1" applyBorder="1" applyAlignment="1">
      <alignment horizontal="center" vertical="center"/>
      <protection/>
    </xf>
    <xf numFmtId="3" fontId="14" fillId="33" borderId="13" xfId="55" applyFill="1" applyBorder="1" applyAlignment="1">
      <alignment vertical="center"/>
      <protection/>
    </xf>
    <xf numFmtId="0" fontId="17" fillId="0" borderId="0" xfId="55" applyNumberFormat="1" applyFont="1" applyBorder="1" applyAlignment="1">
      <alignment vertical="center"/>
      <protection/>
    </xf>
    <xf numFmtId="3" fontId="14" fillId="33" borderId="13" xfId="55" applyFont="1" applyFill="1" applyBorder="1" applyAlignment="1">
      <alignment vertical="center"/>
      <protection/>
    </xf>
    <xf numFmtId="3" fontId="14" fillId="33" borderId="12" xfId="55" applyFont="1" applyFill="1" applyBorder="1" applyAlignment="1">
      <alignment vertical="center"/>
      <protection/>
    </xf>
    <xf numFmtId="188" fontId="16" fillId="0" borderId="18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vertical="center"/>
      <protection/>
    </xf>
    <xf numFmtId="3" fontId="8" fillId="0" borderId="0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center" vertical="center"/>
      <protection/>
    </xf>
    <xf numFmtId="0" fontId="5" fillId="0" borderId="0" xfId="53">
      <alignment/>
      <protection/>
    </xf>
    <xf numFmtId="188" fontId="5" fillId="0" borderId="0" xfId="58" applyNumberFormat="1" applyFont="1" applyAlignment="1">
      <alignment/>
    </xf>
    <xf numFmtId="3" fontId="19" fillId="34" borderId="20" xfId="55" applyFont="1" applyFill="1" applyBorder="1" applyAlignment="1">
      <alignment horizontal="center" vertical="center" wrapText="1"/>
      <protection/>
    </xf>
    <xf numFmtId="3" fontId="19" fillId="34" borderId="20" xfId="55" applyFont="1" applyFill="1" applyBorder="1" applyAlignment="1">
      <alignment horizontal="center" vertical="center"/>
      <protection/>
    </xf>
    <xf numFmtId="0" fontId="16" fillId="0" borderId="11" xfId="55" applyNumberFormat="1" applyFont="1" applyBorder="1" applyAlignment="1">
      <alignment horizontal="centerContinuous" vertical="center"/>
      <protection/>
    </xf>
    <xf numFmtId="0" fontId="16" fillId="0" borderId="11" xfId="55" applyNumberFormat="1" applyFont="1" applyFill="1" applyBorder="1" applyAlignment="1">
      <alignment horizontal="centerContinuous" vertical="center"/>
      <protection/>
    </xf>
    <xf numFmtId="0" fontId="17" fillId="0" borderId="0" xfId="55" applyNumberFormat="1" applyFont="1" applyBorder="1" applyAlignment="1">
      <alignment horizontal="center" vertical="center"/>
      <protection/>
    </xf>
    <xf numFmtId="0" fontId="17" fillId="0" borderId="0" xfId="55" applyNumberFormat="1" applyFont="1" applyFill="1" applyBorder="1" applyAlignment="1">
      <alignment horizontal="center" vertical="center"/>
      <protection/>
    </xf>
    <xf numFmtId="0" fontId="18" fillId="0" borderId="0" xfId="55" applyNumberFormat="1" applyFont="1" applyBorder="1" applyAlignment="1">
      <alignment horizontal="right" vertical="center"/>
      <protection/>
    </xf>
    <xf numFmtId="3" fontId="24" fillId="34" borderId="21" xfId="42" applyFont="1" applyFill="1" applyBorder="1" applyAlignment="1">
      <alignment vertical="center"/>
      <protection/>
    </xf>
    <xf numFmtId="3" fontId="25" fillId="33" borderId="19" xfId="42" applyFont="1" applyFill="1" applyBorder="1" applyAlignment="1">
      <alignment vertical="center"/>
      <protection/>
    </xf>
    <xf numFmtId="3" fontId="27" fillId="33" borderId="19" xfId="42" applyFont="1" applyFill="1" applyBorder="1" applyAlignment="1">
      <alignment horizontal="center" vertical="center"/>
      <protection/>
    </xf>
    <xf numFmtId="3" fontId="26" fillId="0" borderId="19" xfId="42" applyFont="1" applyBorder="1" applyAlignment="1">
      <alignment vertical="center"/>
      <protection/>
    </xf>
    <xf numFmtId="188" fontId="26" fillId="0" borderId="19" xfId="42" applyNumberFormat="1" applyFont="1" applyBorder="1" applyAlignment="1">
      <alignment horizontal="center" vertical="center"/>
      <protection/>
    </xf>
    <xf numFmtId="180" fontId="26" fillId="0" borderId="19" xfId="42" applyNumberFormat="1" applyFont="1" applyBorder="1" applyAlignment="1">
      <alignment horizontal="center" vertical="center"/>
      <protection/>
    </xf>
    <xf numFmtId="3" fontId="26" fillId="35" borderId="19" xfId="42" applyFont="1" applyFill="1" applyBorder="1" applyAlignment="1">
      <alignment vertical="center"/>
      <protection/>
    </xf>
    <xf numFmtId="188" fontId="26" fillId="35" borderId="19" xfId="42" applyNumberFormat="1" applyFont="1" applyFill="1" applyBorder="1" applyAlignment="1">
      <alignment horizontal="center" vertical="center"/>
      <protection/>
    </xf>
    <xf numFmtId="180" fontId="26" fillId="35" borderId="19" xfId="42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Continuous" vertical="center"/>
      <protection/>
    </xf>
    <xf numFmtId="0" fontId="7" fillId="0" borderId="0" xfId="55" applyNumberFormat="1" applyFont="1" applyBorder="1" applyAlignment="1">
      <alignment horizontal="centerContinuous" vertical="center"/>
      <protection/>
    </xf>
    <xf numFmtId="0" fontId="22" fillId="0" borderId="0" xfId="53" applyFont="1">
      <alignment/>
      <protection/>
    </xf>
    <xf numFmtId="0" fontId="16" fillId="0" borderId="0" xfId="55" applyNumberFormat="1" applyFont="1" applyBorder="1" applyAlignment="1">
      <alignment vertical="center"/>
      <protection/>
    </xf>
    <xf numFmtId="3" fontId="19" fillId="34" borderId="20" xfId="42" applyFont="1" applyFill="1" applyBorder="1" applyAlignment="1">
      <alignment horizontal="center" vertical="justify"/>
      <protection/>
    </xf>
    <xf numFmtId="3" fontId="30" fillId="34" borderId="20" xfId="42" applyFont="1" applyFill="1" applyBorder="1" applyAlignment="1">
      <alignment horizontal="center" vertical="center" wrapText="1"/>
      <protection/>
    </xf>
    <xf numFmtId="0" fontId="93" fillId="0" borderId="0" xfId="57" applyFont="1" applyBorder="1">
      <alignment/>
      <protection/>
    </xf>
    <xf numFmtId="188" fontId="93" fillId="0" borderId="0" xfId="58" applyNumberFormat="1" applyFont="1" applyBorder="1" applyAlignment="1">
      <alignment horizontal="right"/>
    </xf>
    <xf numFmtId="3" fontId="94" fillId="0" borderId="0" xfId="42" applyFont="1" applyBorder="1">
      <alignment/>
      <protection/>
    </xf>
    <xf numFmtId="17" fontId="93" fillId="0" borderId="0" xfId="57" applyNumberFormat="1" applyFont="1" applyBorder="1">
      <alignment/>
      <protection/>
    </xf>
    <xf numFmtId="0" fontId="93" fillId="0" borderId="0" xfId="55" applyNumberFormat="1" applyFont="1" applyBorder="1" applyAlignment="1">
      <alignment vertical="center"/>
      <protection/>
    </xf>
    <xf numFmtId="0" fontId="93" fillId="0" borderId="0" xfId="55" applyNumberFormat="1" applyFont="1" applyBorder="1" applyAlignment="1">
      <alignment horizontal="center" vertical="center"/>
      <protection/>
    </xf>
    <xf numFmtId="0" fontId="93" fillId="0" borderId="0" xfId="55" applyNumberFormat="1" applyFont="1" applyFill="1" applyBorder="1" applyAlignment="1">
      <alignment horizontal="center" vertical="center"/>
      <protection/>
    </xf>
    <xf numFmtId="180" fontId="18" fillId="0" borderId="0" xfId="42" applyNumberFormat="1" applyFont="1" applyBorder="1" applyAlignment="1">
      <alignment horizontal="right" vertical="center"/>
      <protection/>
    </xf>
    <xf numFmtId="180" fontId="5" fillId="0" borderId="0" xfId="56" applyNumberFormat="1">
      <alignment/>
      <protection/>
    </xf>
    <xf numFmtId="0" fontId="95" fillId="0" borderId="0" xfId="54" applyNumberFormat="1" applyFont="1" applyFill="1" applyBorder="1">
      <alignment/>
      <protection/>
    </xf>
    <xf numFmtId="0" fontId="95" fillId="0" borderId="0" xfId="54" applyNumberFormat="1" applyFont="1" applyBorder="1">
      <alignment/>
      <protection/>
    </xf>
    <xf numFmtId="0" fontId="96" fillId="0" borderId="0" xfId="55" applyNumberFormat="1" applyFont="1" applyBorder="1" applyAlignment="1">
      <alignment vertical="center"/>
      <protection/>
    </xf>
    <xf numFmtId="0" fontId="96" fillId="0" borderId="0" xfId="55" applyNumberFormat="1" applyFont="1" applyBorder="1" applyAlignment="1">
      <alignment horizontal="center" vertical="center"/>
      <protection/>
    </xf>
    <xf numFmtId="0" fontId="96" fillId="0" borderId="0" xfId="55" applyNumberFormat="1" applyFont="1" applyFill="1" applyBorder="1" applyAlignment="1">
      <alignment horizontal="center" vertical="center"/>
      <protection/>
    </xf>
    <xf numFmtId="188" fontId="5" fillId="0" borderId="0" xfId="58" applyNumberFormat="1" applyFont="1" applyBorder="1" applyAlignment="1">
      <alignment horizontal="center" vertical="center"/>
    </xf>
    <xf numFmtId="188" fontId="5" fillId="0" borderId="0" xfId="58" applyNumberFormat="1" applyFont="1" applyFill="1" applyBorder="1" applyAlignment="1">
      <alignment horizontal="center" vertical="center"/>
    </xf>
    <xf numFmtId="0" fontId="97" fillId="0" borderId="0" xfId="54" applyNumberFormat="1" applyFont="1" applyFill="1" applyBorder="1" applyAlignment="1">
      <alignment vertical="center"/>
      <protection/>
    </xf>
    <xf numFmtId="188" fontId="97" fillId="0" borderId="0" xfId="54" applyNumberFormat="1" applyFont="1" applyFill="1" applyBorder="1" applyAlignment="1">
      <alignment horizontal="center" vertical="center"/>
      <protection/>
    </xf>
    <xf numFmtId="1" fontId="97" fillId="0" borderId="0" xfId="54" applyNumberFormat="1" applyFont="1" applyFill="1" applyBorder="1" applyAlignment="1">
      <alignment horizontal="center" vertical="center"/>
      <protection/>
    </xf>
    <xf numFmtId="0" fontId="93" fillId="0" borderId="0" xfId="57" applyFont="1" applyBorder="1" applyAlignment="1">
      <alignment horizontal="right"/>
      <protection/>
    </xf>
    <xf numFmtId="3" fontId="94" fillId="0" borderId="0" xfId="42" applyFont="1" applyBorder="1" applyAlignment="1">
      <alignment horizontal="right"/>
      <protection/>
    </xf>
    <xf numFmtId="180" fontId="97" fillId="36" borderId="0" xfId="54" applyNumberFormat="1" applyFont="1" applyFill="1" applyBorder="1" applyAlignment="1">
      <alignment horizontal="center" vertical="center"/>
      <protection/>
    </xf>
    <xf numFmtId="199" fontId="95" fillId="0" borderId="0" xfId="54" applyNumberFormat="1" applyFont="1" applyBorder="1">
      <alignment/>
      <protection/>
    </xf>
    <xf numFmtId="0" fontId="95" fillId="37" borderId="0" xfId="54" applyNumberFormat="1" applyFont="1" applyFill="1" applyBorder="1" applyAlignment="1">
      <alignment horizontal="center"/>
      <protection/>
    </xf>
    <xf numFmtId="188" fontId="95" fillId="0" borderId="0" xfId="58" applyNumberFormat="1" applyFont="1" applyBorder="1" applyAlignment="1">
      <alignment horizontal="right"/>
    </xf>
    <xf numFmtId="188" fontId="95" fillId="38" borderId="0" xfId="58" applyNumberFormat="1" applyFont="1" applyFill="1" applyBorder="1" applyAlignment="1">
      <alignment horizontal="right"/>
    </xf>
    <xf numFmtId="0" fontId="5" fillId="39" borderId="0" xfId="55" applyNumberFormat="1" applyFont="1" applyFill="1" applyBorder="1" applyAlignment="1">
      <alignment vertical="center"/>
      <protection/>
    </xf>
    <xf numFmtId="0" fontId="4" fillId="39" borderId="0" xfId="55" applyNumberFormat="1" applyFont="1" applyFill="1" applyBorder="1" applyAlignment="1">
      <alignment horizontal="center" vertical="center"/>
      <protection/>
    </xf>
    <xf numFmtId="0" fontId="5" fillId="39" borderId="0" xfId="55" applyNumberFormat="1" applyFont="1" applyFill="1" applyBorder="1" applyAlignment="1">
      <alignment horizontal="centerContinuous" vertical="center"/>
      <protection/>
    </xf>
    <xf numFmtId="0" fontId="4" fillId="39" borderId="0" xfId="55" applyNumberFormat="1" applyFont="1" applyFill="1" applyBorder="1" applyAlignment="1">
      <alignment horizontal="centerContinuous" vertical="center"/>
      <protection/>
    </xf>
    <xf numFmtId="0" fontId="5" fillId="39" borderId="0" xfId="55" applyNumberFormat="1" applyFont="1" applyFill="1" applyBorder="1" applyAlignment="1">
      <alignment horizontal="center" vertical="center"/>
      <protection/>
    </xf>
    <xf numFmtId="0" fontId="5" fillId="39" borderId="0" xfId="53" applyFill="1">
      <alignment/>
      <protection/>
    </xf>
    <xf numFmtId="0" fontId="5" fillId="39" borderId="0" xfId="53" applyFill="1" applyBorder="1">
      <alignment/>
      <protection/>
    </xf>
    <xf numFmtId="3" fontId="23" fillId="39" borderId="0" xfId="42" applyFont="1" applyFill="1" applyBorder="1" applyAlignment="1">
      <alignment vertical="center"/>
      <protection/>
    </xf>
    <xf numFmtId="3" fontId="28" fillId="39" borderId="0" xfId="42" applyFont="1" applyFill="1" applyBorder="1" applyAlignment="1">
      <alignment vertical="center"/>
      <protection/>
    </xf>
    <xf numFmtId="180" fontId="18" fillId="39" borderId="0" xfId="55" applyNumberFormat="1" applyFont="1" applyFill="1" applyBorder="1" applyAlignment="1">
      <alignment horizontal="right" vertical="center"/>
      <protection/>
    </xf>
    <xf numFmtId="188" fontId="25" fillId="39" borderId="0" xfId="42" applyNumberFormat="1" applyFont="1" applyFill="1" applyBorder="1" applyAlignment="1">
      <alignment horizontal="center" vertical="center"/>
      <protection/>
    </xf>
    <xf numFmtId="180" fontId="29" fillId="39" borderId="0" xfId="42" applyNumberFormat="1" applyFont="1" applyFill="1" applyBorder="1" applyAlignment="1">
      <alignment horizontal="center" vertical="center"/>
      <protection/>
    </xf>
    <xf numFmtId="180" fontId="25" fillId="39" borderId="0" xfId="42" applyNumberFormat="1" applyFont="1" applyFill="1" applyBorder="1" applyAlignment="1">
      <alignment horizontal="center" vertical="center"/>
      <protection/>
    </xf>
    <xf numFmtId="188" fontId="29" fillId="39" borderId="0" xfId="42" applyNumberFormat="1" applyFont="1" applyFill="1" applyBorder="1" applyAlignment="1">
      <alignment horizontal="center" vertical="center"/>
      <protection/>
    </xf>
    <xf numFmtId="0" fontId="22" fillId="39" borderId="0" xfId="53" applyFont="1" applyFill="1">
      <alignment/>
      <protection/>
    </xf>
    <xf numFmtId="0" fontId="31" fillId="39" borderId="0" xfId="53" applyFont="1" applyFill="1">
      <alignment/>
      <protection/>
    </xf>
    <xf numFmtId="0" fontId="5" fillId="39" borderId="0" xfId="53" applyFont="1" applyFill="1">
      <alignment/>
      <protection/>
    </xf>
    <xf numFmtId="0" fontId="96" fillId="39" borderId="0" xfId="53" applyFont="1" applyFill="1">
      <alignment/>
      <protection/>
    </xf>
    <xf numFmtId="0" fontId="95" fillId="0" borderId="0" xfId="53" applyFont="1">
      <alignment/>
      <protection/>
    </xf>
    <xf numFmtId="180" fontId="98" fillId="0" borderId="19" xfId="42" applyNumberFormat="1" applyFont="1" applyBorder="1" applyAlignment="1">
      <alignment horizontal="center" vertical="center"/>
      <protection/>
    </xf>
    <xf numFmtId="188" fontId="98" fillId="0" borderId="19" xfId="42" applyNumberFormat="1" applyFont="1" applyBorder="1" applyAlignment="1">
      <alignment horizontal="center" vertical="center"/>
      <protection/>
    </xf>
    <xf numFmtId="180" fontId="98" fillId="35" borderId="19" xfId="42" applyNumberFormat="1" applyFont="1" applyFill="1" applyBorder="1" applyAlignment="1">
      <alignment horizontal="center" vertical="center"/>
      <protection/>
    </xf>
    <xf numFmtId="188" fontId="98" fillId="35" borderId="19" xfId="42" applyNumberFormat="1" applyFont="1" applyFill="1" applyBorder="1" applyAlignment="1">
      <alignment horizontal="center" vertical="center"/>
      <protection/>
    </xf>
    <xf numFmtId="0" fontId="96" fillId="0" borderId="0" xfId="53" applyFont="1">
      <alignment/>
      <protection/>
    </xf>
    <xf numFmtId="17" fontId="93" fillId="0" borderId="0" xfId="55" applyNumberFormat="1" applyFont="1" applyBorder="1" applyAlignment="1">
      <alignment horizontal="center" vertical="center"/>
      <protection/>
    </xf>
    <xf numFmtId="49" fontId="93" fillId="0" borderId="0" xfId="55" applyNumberFormat="1" applyFont="1" applyBorder="1" applyAlignment="1">
      <alignment horizontal="center" vertical="center"/>
      <protection/>
    </xf>
    <xf numFmtId="14" fontId="94" fillId="0" borderId="0" xfId="42" applyNumberFormat="1" applyFont="1" applyBorder="1">
      <alignment/>
      <protection/>
    </xf>
    <xf numFmtId="3" fontId="27" fillId="40" borderId="19" xfId="42" applyFont="1" applyFill="1" applyBorder="1" applyAlignment="1">
      <alignment horizontal="center" vertical="center"/>
      <protection/>
    </xf>
    <xf numFmtId="0" fontId="21" fillId="0" borderId="11" xfId="56" applyFont="1" applyBorder="1" applyAlignment="1">
      <alignment horizontal="center" vertical="center"/>
      <protection/>
    </xf>
    <xf numFmtId="0" fontId="12" fillId="0" borderId="22" xfId="55" applyNumberFormat="1" applyFont="1" applyBorder="1" applyAlignment="1">
      <alignment horizontal="center" vertical="center"/>
      <protection/>
    </xf>
    <xf numFmtId="3" fontId="24" fillId="34" borderId="23" xfId="42" applyFont="1" applyFill="1" applyBorder="1" applyAlignment="1">
      <alignment horizontal="center" vertical="center"/>
      <protection/>
    </xf>
    <xf numFmtId="3" fontId="24" fillId="34" borderId="24" xfId="42" applyFont="1" applyFill="1" applyBorder="1" applyAlignment="1">
      <alignment horizontal="center" vertical="center"/>
      <protection/>
    </xf>
    <xf numFmtId="3" fontId="24" fillId="34" borderId="25" xfId="42" applyFont="1" applyFill="1" applyBorder="1" applyAlignment="1">
      <alignment horizontal="center" vertical="center"/>
      <protection/>
    </xf>
    <xf numFmtId="3" fontId="24" fillId="34" borderId="19" xfId="42" applyFont="1" applyFill="1" applyBorder="1" applyAlignment="1">
      <alignment horizontal="center" vertic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nge A&amp;ll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DT 94 traitement avec résultats du 92" xfId="53"/>
    <cellStyle name="Normal_Daily novembre" xfId="54"/>
    <cellStyle name="Normal_Moule Rapport 09_2009" xfId="55"/>
    <cellStyle name="Normal_Performances de la petite couronne" xfId="56"/>
    <cellStyle name="Normal_remerciement_pays_par_pays 0309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'Observatoire CDT 94'!#REF!</c:v>
          </c:tx>
          <c:spPr>
            <a:gradFill rotWithShape="1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'Observatoire CDT 94'!#REF!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'Observatoire CDT 94'!#REF!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'Observatoire CDT 94'!#REF!</c:v>
          </c:tx>
          <c:spPr>
            <a:gradFill rotWithShape="1">
              <a:gsLst>
                <a:gs pos="0">
                  <a:srgbClr val="333333"/>
                </a:gs>
                <a:gs pos="5000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'Observatoire CDT 94'!#REF!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'Observatoire CDT 94'!#REF!</c:f>
              <c:numCache>
                <c:ptCount val="1"/>
                <c:pt idx="0">
                  <c:v>1</c:v>
                </c:pt>
              </c:numCache>
            </c:numRef>
          </c:val>
        </c:ser>
        <c:axId val="47715317"/>
        <c:axId val="26784670"/>
      </c:bar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92BB"/>
                </a:solidFill>
              </a:defRPr>
            </a:pPr>
          </a:p>
        </c:txPr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inMax"/>
          <c:max val="0.9"/>
          <c:min val="0"/>
        </c:scaling>
        <c:axPos val="l"/>
        <c:majorGridlines>
          <c:spPr>
            <a:ln w="3175">
              <a:solidFill>
                <a:srgbClr val="0092BB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92BB"/>
                </a:solidFill>
              </a:defRPr>
            </a:pPr>
          </a:p>
        </c:txPr>
        <c:crossAx val="47715317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'Observatoire CDT 94'!#REF!</c:v>
          </c:tx>
          <c:spPr>
            <a:gradFill rotWithShape="1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'Observatoire CDT 94'!#REF!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'Observatoire CDT 94'!#REF!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'Observatoire CDT 94'!#REF!</c:v>
          </c:tx>
          <c:spPr>
            <a:gradFill rotWithShape="1">
              <a:gsLst>
                <a:gs pos="0">
                  <a:srgbClr val="333333"/>
                </a:gs>
                <a:gs pos="5000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'Observatoire CDT 94'!#REF!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'Observatoire CDT 94'!#REF!</c:f>
              <c:numCache>
                <c:ptCount val="1"/>
                <c:pt idx="0">
                  <c:v>1</c:v>
                </c:pt>
              </c:numCache>
            </c:numRef>
          </c:val>
        </c:ser>
        <c:axId val="39735439"/>
        <c:axId val="22074632"/>
      </c:bar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92BB"/>
                </a:solidFill>
              </a:defRPr>
            </a:pPr>
          </a:p>
        </c:tx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92B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92BB"/>
                </a:solidFill>
              </a:defRPr>
            </a:pPr>
          </a:p>
        </c:txPr>
        <c:crossAx val="3973543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'Observatoire CDT 94'!#REF!</c:v>
          </c:tx>
          <c:spPr>
            <a:gradFill rotWithShape="1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'Observatoire CDT 94'!#REF!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'Observatoire CDT 94'!#REF!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'Observatoire CDT 94'!#REF!</c:v>
          </c:tx>
          <c:spPr>
            <a:gradFill rotWithShape="1">
              <a:gsLst>
                <a:gs pos="0">
                  <a:srgbClr val="333333"/>
                </a:gs>
                <a:gs pos="5000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'Observatoire CDT 94'!#REF!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'Observatoire CDT 94'!#REF!</c:f>
              <c:numCache>
                <c:ptCount val="1"/>
                <c:pt idx="0">
                  <c:v>1</c:v>
                </c:pt>
              </c:numCache>
            </c:numRef>
          </c:val>
        </c:ser>
        <c:axId val="64453961"/>
        <c:axId val="43214738"/>
      </c:bar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92BB"/>
                </a:solidFill>
              </a:defRPr>
            </a:pPr>
          </a:p>
        </c:tx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92B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92BB"/>
                </a:solidFill>
              </a:defRPr>
            </a:pPr>
          </a:p>
        </c:txPr>
        <c:crossAx val="644539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"/>
          <c:w val="1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'Consolidation sans Paris'!$A$77</c:f>
              <c:strCache>
                <c:ptCount val="1"/>
                <c:pt idx="0">
                  <c:v>0/1*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'Consolidation sans Paris'!$C$76:$N$76</c:f>
              <c:strCache/>
            </c:strRef>
          </c:cat>
          <c:val>
            <c:numRef>
              <c:f>'Consolidation sans Paris'!$C$77:$N$77</c:f>
              <c:numCache/>
            </c:numRef>
          </c:val>
          <c:smooth val="1"/>
        </c:ser>
        <c:ser>
          <c:idx val="1"/>
          <c:order val="1"/>
          <c:tx>
            <c:strRef>
              <c:f>'Consolidation sans Paris'!$A$78</c:f>
              <c:strCache>
                <c:ptCount val="1"/>
                <c:pt idx="0">
                  <c:v>2*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'Consolidation sans Paris'!$C$76:$N$76</c:f>
              <c:strCache/>
            </c:strRef>
          </c:cat>
          <c:val>
            <c:numRef>
              <c:f>'Consolidation sans Paris'!$C$78:$N$78</c:f>
              <c:numCache/>
            </c:numRef>
          </c:val>
          <c:smooth val="1"/>
        </c:ser>
        <c:ser>
          <c:idx val="2"/>
          <c:order val="2"/>
          <c:tx>
            <c:strRef>
              <c:f>'Consolidation sans Paris'!$A$79</c:f>
              <c:strCache>
                <c:ptCount val="1"/>
                <c:pt idx="0">
                  <c:v>3*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'Consolidation sans Paris'!$C$76:$N$76</c:f>
              <c:strCache/>
            </c:strRef>
          </c:cat>
          <c:val>
            <c:numRef>
              <c:f>'Consolidation sans Paris'!$C$79:$N$79</c:f>
              <c:numCache/>
            </c:numRef>
          </c:val>
          <c:smooth val="1"/>
        </c:ser>
        <c:ser>
          <c:idx val="3"/>
          <c:order val="3"/>
          <c:tx>
            <c:strRef>
              <c:f>'Consolidation sans Paris'!$A$80</c:f>
              <c:strCache>
                <c:ptCount val="1"/>
                <c:pt idx="0">
                  <c:v>4*</c:v>
                </c:pt>
              </c:strCache>
            </c:strRef>
          </c:tx>
          <c:spPr>
            <a:ln w="25400">
              <a:solidFill>
                <a:srgbClr val="0092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'Consolidation sans Paris'!$C$76:$N$76</c:f>
              <c:strCache/>
            </c:strRef>
          </c:cat>
          <c:val>
            <c:numRef>
              <c:f>'Consolidation sans Paris'!$C$80:$N$80</c:f>
              <c:numCache/>
            </c:numRef>
          </c:val>
          <c:smooth val="1"/>
        </c:ser>
        <c:marker val="1"/>
        <c:axId val="53388323"/>
        <c:axId val="10732860"/>
      </c:lineChart>
      <c:dateAx>
        <c:axId val="53388323"/>
        <c:scaling>
          <c:orientation val="minMax"/>
        </c:scaling>
        <c:axPos val="b"/>
        <c:delete val="0"/>
        <c:numFmt formatCode="mm/\y\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92BB"/>
                </a:solidFill>
              </a:defRPr>
            </a:pPr>
          </a:p>
        </c:txPr>
        <c:crossAx val="1073286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0732860"/>
        <c:scaling>
          <c:orientation val="minMax"/>
          <c:min val="-0.15000000000000002"/>
        </c:scaling>
        <c:axPos val="l"/>
        <c:majorGridlines>
          <c:spPr>
            <a:ln w="3175">
              <a:solidFill>
                <a:srgbClr val="0092BB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92BB"/>
                </a:solidFill>
              </a:defRPr>
            </a:pPr>
          </a:p>
        </c:txPr>
        <c:crossAx val="53388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3"/>
          <c:y val="0.9265"/>
          <c:w val="0.3287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92BB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1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'Consolidation av Paris'!$A$77</c:f>
              <c:strCache>
                <c:ptCount val="1"/>
                <c:pt idx="0">
                  <c:v>0/1*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'Consolidation av Paris'!$C$76:$N$76</c:f>
              <c:strCache/>
            </c:strRef>
          </c:cat>
          <c:val>
            <c:numRef>
              <c:f>'Consolidation av Paris'!$C$77:$N$77</c:f>
              <c:numCache/>
            </c:numRef>
          </c:val>
          <c:smooth val="1"/>
        </c:ser>
        <c:ser>
          <c:idx val="1"/>
          <c:order val="1"/>
          <c:tx>
            <c:strRef>
              <c:f>'Consolidation av Paris'!$A$78</c:f>
              <c:strCache>
                <c:ptCount val="1"/>
                <c:pt idx="0">
                  <c:v>2*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'Consolidation av Paris'!$C$76:$N$76</c:f>
              <c:strCache/>
            </c:strRef>
          </c:cat>
          <c:val>
            <c:numRef>
              <c:f>'Consolidation av Paris'!$C$78:$N$78</c:f>
              <c:numCache/>
            </c:numRef>
          </c:val>
          <c:smooth val="1"/>
        </c:ser>
        <c:ser>
          <c:idx val="2"/>
          <c:order val="2"/>
          <c:tx>
            <c:strRef>
              <c:f>'Consolidation av Paris'!$A$79</c:f>
              <c:strCache>
                <c:ptCount val="1"/>
                <c:pt idx="0">
                  <c:v>3*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'Consolidation av Paris'!$C$76:$N$76</c:f>
              <c:strCache/>
            </c:strRef>
          </c:cat>
          <c:val>
            <c:numRef>
              <c:f>'Consolidation av Paris'!$C$79:$N$79</c:f>
              <c:numCache/>
            </c:numRef>
          </c:val>
          <c:smooth val="1"/>
        </c:ser>
        <c:ser>
          <c:idx val="3"/>
          <c:order val="3"/>
          <c:tx>
            <c:strRef>
              <c:f>'Consolidation av Paris'!$A$80</c:f>
              <c:strCache>
                <c:ptCount val="1"/>
                <c:pt idx="0">
                  <c:v>4*</c:v>
                </c:pt>
              </c:strCache>
            </c:strRef>
          </c:tx>
          <c:spPr>
            <a:ln w="25400">
              <a:solidFill>
                <a:srgbClr val="0092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'Consolidation av Paris'!$C$76:$N$76</c:f>
              <c:strCache/>
            </c:strRef>
          </c:cat>
          <c:val>
            <c:numRef>
              <c:f>'Consolidation av Paris'!$C$80:$N$80</c:f>
              <c:numCache/>
            </c:numRef>
          </c:val>
          <c:smooth val="1"/>
        </c:ser>
        <c:marker val="1"/>
        <c:axId val="29486877"/>
        <c:axId val="64055302"/>
      </c:lineChart>
      <c:dateAx>
        <c:axId val="29486877"/>
        <c:scaling>
          <c:orientation val="minMax"/>
        </c:scaling>
        <c:axPos val="b"/>
        <c:delete val="0"/>
        <c:numFmt formatCode="mm/\y\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92BB"/>
                </a:solidFill>
              </a:defRPr>
            </a:pPr>
          </a:p>
        </c:txPr>
        <c:crossAx val="6405530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055302"/>
        <c:scaling>
          <c:orientation val="minMax"/>
          <c:min val="-0.15000000000000002"/>
        </c:scaling>
        <c:axPos val="l"/>
        <c:majorGridlines>
          <c:spPr>
            <a:ln w="3175">
              <a:solidFill>
                <a:srgbClr val="0092BB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92BB"/>
                </a:solidFill>
              </a:defRPr>
            </a:pPr>
          </a:p>
        </c:txPr>
        <c:crossAx val="29486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325"/>
          <c:y val="0.92925"/>
          <c:w val="0.329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92BB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275"/>
          <c:w val="0.9825"/>
          <c:h val="0.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'CDT 93 Daily'!$B$57</c:f>
              <c:strCache>
                <c:ptCount val="1"/>
                <c:pt idx="0">
                  <c:v>évol TO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'CDT 93 Daily'!$C$53:$AG$53</c:f>
              <c:strCache/>
            </c:strRef>
          </c:cat>
          <c:val>
            <c:numRef>
              <c:f>'CDT 93 Daily'!$C$57:$AG$57</c:f>
              <c:numCache/>
            </c:numRef>
          </c:val>
        </c:ser>
        <c:ser>
          <c:idx val="1"/>
          <c:order val="1"/>
          <c:tx>
            <c:strRef>
              <c:f>'CDT 93 Daily'!$B$58</c:f>
              <c:strCache>
                <c:ptCount val="1"/>
                <c:pt idx="0">
                  <c:v>évol PM</c:v>
                </c:pt>
              </c:strCache>
            </c:strRef>
          </c:tx>
          <c:spPr>
            <a:gradFill rotWithShape="1">
              <a:gsLst>
                <a:gs pos="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'CDT 93 Daily'!$C$53:$AG$53</c:f>
              <c:strCache/>
            </c:strRef>
          </c:cat>
          <c:val>
            <c:numRef>
              <c:f>'CDT 93 Daily'!$C$58:$AG$58</c:f>
              <c:numCache/>
            </c:numRef>
          </c:val>
        </c:ser>
        <c:overlap val="100"/>
        <c:gapWidth val="60"/>
        <c:axId val="39626807"/>
        <c:axId val="21096944"/>
      </c:barChart>
      <c:lineChart>
        <c:grouping val="standard"/>
        <c:varyColors val="0"/>
        <c:ser>
          <c:idx val="2"/>
          <c:order val="2"/>
          <c:tx>
            <c:strRef>
              <c:f>'CDT 93 Daily'!$B$59</c:f>
              <c:strCache>
                <c:ptCount val="1"/>
                <c:pt idx="0">
                  <c:v>évol RevPAR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'CDT 93 Daily'!$C$53:$AG$53</c:f>
              <c:strCache/>
            </c:strRef>
          </c:cat>
          <c:val>
            <c:numRef>
              <c:f>'CDT 93 Daily'!$C$59:$AG$59</c:f>
              <c:numCache/>
            </c:numRef>
          </c:val>
          <c:smooth val="1"/>
        </c:ser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\d\d" sourceLinked="0"/>
        <c:majorTickMark val="out"/>
        <c:minorTickMark val="none"/>
        <c:tickLblPos val="low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9626807"/>
        <c:crossesAt val="1"/>
        <c:crossBetween val="between"/>
        <c:dispUnits/>
        <c:minorUnit val="0.005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1575"/>
          <c:w val="0.3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025"/>
          <c:w val="0.9942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'92, 93, 94, 75'!$E$64</c:f>
              <c:strCache>
                <c:ptCount val="1"/>
                <c:pt idx="0">
                  <c:v>décembre 2013</c:v>
                </c:pt>
              </c:strCache>
            </c:strRef>
          </c:tx>
          <c:spPr>
            <a:gradFill rotWithShape="1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'92, 93, 94, 75'!$C$66:$C$69</c:f>
              <c:strCache/>
            </c:strRef>
          </c:cat>
          <c:val>
            <c:numRef>
              <c:f>'92, 93, 94, 75'!$E$66:$E$69</c:f>
              <c:numCache/>
            </c:numRef>
          </c:val>
        </c:ser>
        <c:ser>
          <c:idx val="0"/>
          <c:order val="1"/>
          <c:tx>
            <c:strRef>
              <c:f>'92, 93, 94, 75'!$D$64</c:f>
              <c:strCache>
                <c:ptCount val="1"/>
                <c:pt idx="0">
                  <c:v>décembre 2014</c:v>
                </c:pt>
              </c:strCache>
            </c:strRef>
          </c:tx>
          <c:spPr>
            <a:gradFill rotWithShape="1">
              <a:gsLst>
                <a:gs pos="0">
                  <a:srgbClr val="333333"/>
                </a:gs>
                <a:gs pos="5000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'92, 93, 94, 75'!$C$66:$C$69</c:f>
              <c:strCache/>
            </c:strRef>
          </c:cat>
          <c:val>
            <c:numRef>
              <c:f>'92, 93, 94, 75'!$D$66:$D$69</c:f>
              <c:numCache/>
            </c:numRef>
          </c:val>
        </c:ser>
        <c:axId val="55654769"/>
        <c:axId val="31130874"/>
      </c:bar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92BB"/>
                </a:solidFill>
              </a:defRPr>
            </a:pPr>
          </a:p>
        </c:tx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92BB"/>
                </a:solidFill>
              </a:defRPr>
            </a:pPr>
          </a:p>
        </c:txPr>
        <c:crossAx val="5565476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4"/>
          <c:y val="0.896"/>
          <c:w val="0.5385"/>
          <c:h val="0.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15"/>
          <c:w val="0.99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'92, 93, 94, 75'!$G$64</c:f>
              <c:strCache>
                <c:ptCount val="1"/>
                <c:pt idx="0">
                  <c:v>décembre 2013</c:v>
                </c:pt>
              </c:strCache>
            </c:strRef>
          </c:tx>
          <c:spPr>
            <a:gradFill rotWithShape="1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'92, 93, 94, 75'!$C$66:$C$69</c:f>
              <c:strCache/>
            </c:strRef>
          </c:cat>
          <c:val>
            <c:numRef>
              <c:f>'92, 93, 94, 75'!$G$66:$G$69</c:f>
              <c:numCache/>
            </c:numRef>
          </c:val>
        </c:ser>
        <c:ser>
          <c:idx val="0"/>
          <c:order val="1"/>
          <c:tx>
            <c:strRef>
              <c:f>'92, 93, 94, 75'!$F$64</c:f>
              <c:strCache>
                <c:ptCount val="1"/>
                <c:pt idx="0">
                  <c:v>décembre 2014</c:v>
                </c:pt>
              </c:strCache>
            </c:strRef>
          </c:tx>
          <c:spPr>
            <a:gradFill rotWithShape="1">
              <a:gsLst>
                <a:gs pos="0">
                  <a:srgbClr val="333333"/>
                </a:gs>
                <a:gs pos="5000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'92, 93, 94, 75'!$C$66:$C$69</c:f>
              <c:strCache/>
            </c:strRef>
          </c:cat>
          <c:val>
            <c:numRef>
              <c:f>'92, 93, 94, 75'!$F$66:$F$69</c:f>
              <c:numCache/>
            </c:numRef>
          </c:val>
        </c:ser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92BB"/>
                </a:solidFill>
              </a:defRPr>
            </a:pPr>
          </a:p>
        </c:txPr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92BB"/>
                </a:solidFill>
              </a:defRPr>
            </a:pPr>
          </a:p>
        </c:txPr>
        <c:crossAx val="1174241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4"/>
          <c:y val="0.896"/>
          <c:w val="0.53575"/>
          <c:h val="0.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15"/>
          <c:w val="0.9942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'92, 93, 94, 75'!$I$64</c:f>
              <c:strCache>
                <c:ptCount val="1"/>
                <c:pt idx="0">
                  <c:v>décembre 2013</c:v>
                </c:pt>
              </c:strCache>
            </c:strRef>
          </c:tx>
          <c:spPr>
            <a:gradFill rotWithShape="1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'92, 93, 94, 75'!$C$66:$C$69</c:f>
              <c:strCache/>
            </c:strRef>
          </c:cat>
          <c:val>
            <c:numRef>
              <c:f>'92, 93, 94, 75'!$I$66:$I$69</c:f>
              <c:numCache/>
            </c:numRef>
          </c:val>
        </c:ser>
        <c:ser>
          <c:idx val="0"/>
          <c:order val="1"/>
          <c:tx>
            <c:strRef>
              <c:f>'92, 93, 94, 75'!$H$64</c:f>
              <c:strCache>
                <c:ptCount val="1"/>
                <c:pt idx="0">
                  <c:v>décembre 2014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'92, 93, 94, 75'!$C$66:$C$69</c:f>
              <c:strCache/>
            </c:strRef>
          </c:cat>
          <c:val>
            <c:numRef>
              <c:f>'92, 93, 94, 75'!$H$66:$H$69</c:f>
              <c:numCache/>
            </c:numRef>
          </c:val>
        </c:ser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92BB"/>
                </a:solidFill>
              </a:defRPr>
            </a:pPr>
          </a:p>
        </c:tx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92B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92BB"/>
                </a:solidFill>
              </a:defRPr>
            </a:pPr>
          </a:p>
        </c:txPr>
        <c:crossAx val="1161120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4"/>
          <c:y val="0.896"/>
          <c:w val="0.54125"/>
          <c:h val="0.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9525</xdr:rowOff>
    </xdr:from>
    <xdr:to>
      <xdr:col>7</xdr:col>
      <xdr:colOff>9525</xdr:colOff>
      <xdr:row>44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7825"/>
          <a:ext cx="7143750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38100</xdr:rowOff>
    </xdr:from>
    <xdr:to>
      <xdr:col>6</xdr:col>
      <xdr:colOff>981075</xdr:colOff>
      <xdr:row>3</xdr:row>
      <xdr:rowOff>95250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810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21</xdr:row>
      <xdr:rowOff>57150</xdr:rowOff>
    </xdr:from>
    <xdr:to>
      <xdr:col>4</xdr:col>
      <xdr:colOff>266700</xdr:colOff>
      <xdr:row>29</xdr:row>
      <xdr:rowOff>114300</xdr:rowOff>
    </xdr:to>
    <xdr:sp>
      <xdr:nvSpPr>
        <xdr:cNvPr id="3" name="AutoShape 68"/>
        <xdr:cNvSpPr>
          <a:spLocks/>
        </xdr:cNvSpPr>
      </xdr:nvSpPr>
      <xdr:spPr>
        <a:xfrm>
          <a:off x="1914525" y="3638550"/>
          <a:ext cx="2428875" cy="1352550"/>
        </a:xfrm>
        <a:prstGeom prst="roundRect">
          <a:avLst/>
        </a:prstGeom>
        <a:solidFill>
          <a:srgbClr val="FFFFFF"/>
        </a:solidFill>
        <a:ln w="38100" cmpd="dbl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4</xdr:col>
      <xdr:colOff>190500</xdr:colOff>
      <xdr:row>29</xdr:row>
      <xdr:rowOff>95250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2038350" y="3695700"/>
          <a:ext cx="22288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Bercy - Tolbiac - Bois de Vincennes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Champs-Elysées - Louvre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La Villette - Belleville - Canal St Martin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Les Halles - Le Marais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Montmartre - Pigalle - Trinité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Notre Dame - Quartier Latin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Opéra - Grands Boulevards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8 - Passy - Bois de Boulogne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9 - République - Bastille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10 - St Germain des Prés - Montparnasse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11 - Tour Eiffel - Trocadéro</a:t>
          </a:r>
        </a:p>
      </xdr:txBody>
    </xdr:sp>
    <xdr:clientData/>
  </xdr:twoCellAnchor>
  <xdr:twoCellAnchor>
    <xdr:from>
      <xdr:col>4</xdr:col>
      <xdr:colOff>419100</xdr:colOff>
      <xdr:row>14</xdr:row>
      <xdr:rowOff>152400</xdr:rowOff>
    </xdr:from>
    <xdr:to>
      <xdr:col>6</xdr:col>
      <xdr:colOff>409575</xdr:colOff>
      <xdr:row>22</xdr:row>
      <xdr:rowOff>123825</xdr:rowOff>
    </xdr:to>
    <xdr:sp>
      <xdr:nvSpPr>
        <xdr:cNvPr id="5" name="AutoShape 70"/>
        <xdr:cNvSpPr>
          <a:spLocks/>
        </xdr:cNvSpPr>
      </xdr:nvSpPr>
      <xdr:spPr>
        <a:xfrm>
          <a:off x="4495800" y="2600325"/>
          <a:ext cx="2028825" cy="1266825"/>
        </a:xfrm>
        <a:prstGeom prst="roundRect">
          <a:avLst/>
        </a:prstGeom>
        <a:solidFill>
          <a:srgbClr val="FFFFFF"/>
        </a:solidFill>
        <a:ln w="38100" cmpd="dbl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523875</xdr:colOff>
      <xdr:row>15</xdr:row>
      <xdr:rowOff>47625</xdr:rowOff>
    </xdr:from>
    <xdr:to>
      <xdr:col>6</xdr:col>
      <xdr:colOff>352425</xdr:colOff>
      <xdr:row>24</xdr:row>
      <xdr:rowOff>19050</xdr:rowOff>
    </xdr:to>
    <xdr:sp>
      <xdr:nvSpPr>
        <xdr:cNvPr id="6" name="Text Box 71"/>
        <xdr:cNvSpPr txBox="1">
          <a:spLocks noChangeArrowheads="1"/>
        </xdr:cNvSpPr>
      </xdr:nvSpPr>
      <xdr:spPr>
        <a:xfrm>
          <a:off x="4600575" y="2657475"/>
          <a:ext cx="18669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Zone des Parcs d'expositions Villepinte-Le Bourget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Saint-Ouen, Saint-Denis, Aubervilliers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Montreuil, Bagnolet, Pantin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Noisy-Le-Grand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Rosny, Villemomble, Bondy, Livry, Drancy, Bobigny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Plateforme de l'aéroport Roissy Charles de Gaulle</a:t>
          </a:r>
          <a:r>
            <a:rPr lang="en-US" cap="none" sz="700" b="0" i="0" u="none" baseline="0">
              <a:solidFill>
                <a:srgbClr val="000000"/>
              </a:solidFill>
              <a:latin typeface="Palatino"/>
              <a:ea typeface="Palatino"/>
              <a:cs typeface="Palatino"/>
            </a:rPr>
            <a:t>
</a:t>
          </a:r>
        </a:p>
      </xdr:txBody>
    </xdr:sp>
    <xdr:clientData/>
  </xdr:twoCellAnchor>
  <xdr:twoCellAnchor>
    <xdr:from>
      <xdr:col>3</xdr:col>
      <xdr:colOff>857250</xdr:colOff>
      <xdr:row>32</xdr:row>
      <xdr:rowOff>85725</xdr:rowOff>
    </xdr:from>
    <xdr:to>
      <xdr:col>5</xdr:col>
      <xdr:colOff>371475</xdr:colOff>
      <xdr:row>35</xdr:row>
      <xdr:rowOff>66675</xdr:rowOff>
    </xdr:to>
    <xdr:sp>
      <xdr:nvSpPr>
        <xdr:cNvPr id="7" name="AutoShape 72"/>
        <xdr:cNvSpPr>
          <a:spLocks/>
        </xdr:cNvSpPr>
      </xdr:nvSpPr>
      <xdr:spPr>
        <a:xfrm>
          <a:off x="3914775" y="5448300"/>
          <a:ext cx="1552575" cy="466725"/>
        </a:xfrm>
        <a:prstGeom prst="roundRect">
          <a:avLst/>
        </a:prstGeom>
        <a:solidFill>
          <a:srgbClr val="FFFFFF"/>
        </a:solidFill>
        <a:ln w="38100" cmpd="dbl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133350</xdr:rowOff>
    </xdr:from>
    <xdr:to>
      <xdr:col>5</xdr:col>
      <xdr:colOff>228600</xdr:colOff>
      <xdr:row>35</xdr:row>
      <xdr:rowOff>85725</xdr:rowOff>
    </xdr:to>
    <xdr:sp>
      <xdr:nvSpPr>
        <xdr:cNvPr id="8" name="Text Box 73"/>
        <xdr:cNvSpPr txBox="1">
          <a:spLocks noChangeArrowheads="1"/>
        </xdr:cNvSpPr>
      </xdr:nvSpPr>
      <xdr:spPr>
        <a:xfrm>
          <a:off x="3971925" y="5495925"/>
          <a:ext cx="1352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Boucles de la Marne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Orly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Périphérie de Paris</a:t>
          </a:r>
          <a:r>
            <a:rPr lang="en-US" cap="none" sz="700" b="0" i="0" u="none" baseline="0">
              <a:solidFill>
                <a:srgbClr val="000000"/>
              </a:solidFill>
              <a:latin typeface="Palatino"/>
              <a:ea typeface="Palatino"/>
              <a:cs typeface="Palatino"/>
            </a:rPr>
            <a:t>
</a:t>
          </a:r>
        </a:p>
      </xdr:txBody>
    </xdr:sp>
    <xdr:clientData/>
  </xdr:twoCellAnchor>
  <xdr:twoCellAnchor>
    <xdr:from>
      <xdr:col>0</xdr:col>
      <xdr:colOff>685800</xdr:colOff>
      <xdr:row>31</xdr:row>
      <xdr:rowOff>114300</xdr:rowOff>
    </xdr:from>
    <xdr:to>
      <xdr:col>2</xdr:col>
      <xdr:colOff>676275</xdr:colOff>
      <xdr:row>35</xdr:row>
      <xdr:rowOff>133350</xdr:rowOff>
    </xdr:to>
    <xdr:sp>
      <xdr:nvSpPr>
        <xdr:cNvPr id="9" name="AutoShape 74"/>
        <xdr:cNvSpPr>
          <a:spLocks/>
        </xdr:cNvSpPr>
      </xdr:nvSpPr>
      <xdr:spPr>
        <a:xfrm>
          <a:off x="685800" y="5314950"/>
          <a:ext cx="2028825" cy="666750"/>
        </a:xfrm>
        <a:prstGeom prst="roundRect">
          <a:avLst/>
        </a:prstGeom>
        <a:solidFill>
          <a:srgbClr val="FFFFFF"/>
        </a:solidFill>
        <a:ln w="38100" cmpd="dbl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828675</xdr:colOff>
      <xdr:row>31</xdr:row>
      <xdr:rowOff>152400</xdr:rowOff>
    </xdr:from>
    <xdr:to>
      <xdr:col>2</xdr:col>
      <xdr:colOff>628650</xdr:colOff>
      <xdr:row>35</xdr:row>
      <xdr:rowOff>95250</xdr:rowOff>
    </xdr:to>
    <xdr:sp>
      <xdr:nvSpPr>
        <xdr:cNvPr id="10" name="Text Box 75"/>
        <xdr:cNvSpPr txBox="1">
          <a:spLocks noChangeArrowheads="1"/>
        </xdr:cNvSpPr>
      </xdr:nvSpPr>
      <xdr:spPr>
        <a:xfrm>
          <a:off x="828675" y="5353050"/>
          <a:ext cx="1838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La Défense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Hauts-de-Seine Boucle Nord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Hauts-de-Seine Nord Paris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Hauts-de-Seine Centre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Hauts-de-Seine Sud</a:t>
          </a:r>
          <a:r>
            <a:rPr lang="en-US" cap="none" sz="700" b="0" i="0" u="none" baseline="0">
              <a:solidFill>
                <a:srgbClr val="000000"/>
              </a:solidFill>
              <a:latin typeface="Palatino"/>
              <a:ea typeface="Palatino"/>
              <a:cs typeface="Palatino"/>
            </a:rPr>
            <a:t>
</a:t>
          </a:r>
        </a:p>
      </xdr:txBody>
    </xdr:sp>
    <xdr:clientData/>
  </xdr:twoCellAnchor>
  <xdr:twoCellAnchor>
    <xdr:from>
      <xdr:col>2</xdr:col>
      <xdr:colOff>590550</xdr:colOff>
      <xdr:row>19</xdr:row>
      <xdr:rowOff>123825</xdr:rowOff>
    </xdr:from>
    <xdr:to>
      <xdr:col>3</xdr:col>
      <xdr:colOff>542925</xdr:colOff>
      <xdr:row>21</xdr:row>
      <xdr:rowOff>38100</xdr:rowOff>
    </xdr:to>
    <xdr:sp>
      <xdr:nvSpPr>
        <xdr:cNvPr id="11" name="AutoShape 76"/>
        <xdr:cNvSpPr>
          <a:spLocks/>
        </xdr:cNvSpPr>
      </xdr:nvSpPr>
      <xdr:spPr>
        <a:xfrm>
          <a:off x="2628900" y="3381375"/>
          <a:ext cx="971550" cy="238125"/>
        </a:xfrm>
        <a:prstGeom prst="roundRect">
          <a:avLst/>
        </a:prstGeom>
        <a:solidFill>
          <a:srgbClr val="0092BB"/>
        </a:solidFill>
        <a:ln w="317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714375</xdr:colOff>
      <xdr:row>19</xdr:row>
      <xdr:rowOff>152400</xdr:rowOff>
    </xdr:from>
    <xdr:to>
      <xdr:col>3</xdr:col>
      <xdr:colOff>485775</xdr:colOff>
      <xdr:row>21</xdr:row>
      <xdr:rowOff>9525</xdr:rowOff>
    </xdr:to>
    <xdr:sp>
      <xdr:nvSpPr>
        <xdr:cNvPr id="12" name="Text Box 77"/>
        <xdr:cNvSpPr txBox="1">
          <a:spLocks noChangeArrowheads="1"/>
        </xdr:cNvSpPr>
      </xdr:nvSpPr>
      <xdr:spPr>
        <a:xfrm>
          <a:off x="2752725" y="3409950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75 - Paris</a:t>
          </a:r>
        </a:p>
      </xdr:txBody>
    </xdr:sp>
    <xdr:clientData/>
  </xdr:twoCellAnchor>
  <xdr:twoCellAnchor>
    <xdr:from>
      <xdr:col>4</xdr:col>
      <xdr:colOff>457200</xdr:colOff>
      <xdr:row>13</xdr:row>
      <xdr:rowOff>47625</xdr:rowOff>
    </xdr:from>
    <xdr:to>
      <xdr:col>6</xdr:col>
      <xdr:colOff>342900</xdr:colOff>
      <xdr:row>14</xdr:row>
      <xdr:rowOff>123825</xdr:rowOff>
    </xdr:to>
    <xdr:sp>
      <xdr:nvSpPr>
        <xdr:cNvPr id="13" name="AutoShape 78"/>
        <xdr:cNvSpPr>
          <a:spLocks/>
        </xdr:cNvSpPr>
      </xdr:nvSpPr>
      <xdr:spPr>
        <a:xfrm>
          <a:off x="4533900" y="2333625"/>
          <a:ext cx="1924050" cy="238125"/>
        </a:xfrm>
        <a:prstGeom prst="roundRect">
          <a:avLst/>
        </a:prstGeom>
        <a:solidFill>
          <a:srgbClr val="0092BB"/>
        </a:solidFill>
        <a:ln w="317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590550</xdr:colOff>
      <xdr:row>13</xdr:row>
      <xdr:rowOff>76200</xdr:rowOff>
    </xdr:from>
    <xdr:to>
      <xdr:col>6</xdr:col>
      <xdr:colOff>295275</xdr:colOff>
      <xdr:row>14</xdr:row>
      <xdr:rowOff>85725</xdr:rowOff>
    </xdr:to>
    <xdr:sp>
      <xdr:nvSpPr>
        <xdr:cNvPr id="14" name="Text Box 79"/>
        <xdr:cNvSpPr txBox="1">
          <a:spLocks noChangeArrowheads="1"/>
        </xdr:cNvSpPr>
      </xdr:nvSpPr>
      <xdr:spPr>
        <a:xfrm>
          <a:off x="4667250" y="2362200"/>
          <a:ext cx="1743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93 - Seine-Saint-Denis</a:t>
          </a:r>
        </a:p>
      </xdr:txBody>
    </xdr:sp>
    <xdr:clientData/>
  </xdr:twoCellAnchor>
  <xdr:twoCellAnchor>
    <xdr:from>
      <xdr:col>3</xdr:col>
      <xdr:colOff>828675</xdr:colOff>
      <xdr:row>30</xdr:row>
      <xdr:rowOff>142875</xdr:rowOff>
    </xdr:from>
    <xdr:to>
      <xdr:col>5</xdr:col>
      <xdr:colOff>381000</xdr:colOff>
      <xdr:row>32</xdr:row>
      <xdr:rowOff>57150</xdr:rowOff>
    </xdr:to>
    <xdr:sp>
      <xdr:nvSpPr>
        <xdr:cNvPr id="15" name="AutoShape 80"/>
        <xdr:cNvSpPr>
          <a:spLocks/>
        </xdr:cNvSpPr>
      </xdr:nvSpPr>
      <xdr:spPr>
        <a:xfrm>
          <a:off x="3886200" y="5181600"/>
          <a:ext cx="1590675" cy="238125"/>
        </a:xfrm>
        <a:prstGeom prst="roundRect">
          <a:avLst/>
        </a:prstGeom>
        <a:solidFill>
          <a:srgbClr val="0092BB"/>
        </a:solidFill>
        <a:ln w="317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952500</xdr:colOff>
      <xdr:row>31</xdr:row>
      <xdr:rowOff>9525</xdr:rowOff>
    </xdr:from>
    <xdr:to>
      <xdr:col>5</xdr:col>
      <xdr:colOff>314325</xdr:colOff>
      <xdr:row>32</xdr:row>
      <xdr:rowOff>19050</xdr:rowOff>
    </xdr:to>
    <xdr:sp>
      <xdr:nvSpPr>
        <xdr:cNvPr id="16" name="Text Box 81"/>
        <xdr:cNvSpPr txBox="1">
          <a:spLocks noChangeArrowheads="1"/>
        </xdr:cNvSpPr>
      </xdr:nvSpPr>
      <xdr:spPr>
        <a:xfrm>
          <a:off x="4010025" y="5210175"/>
          <a:ext cx="1400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94 - Val-de-Marne</a:t>
          </a:r>
        </a:p>
      </xdr:txBody>
    </xdr:sp>
    <xdr:clientData/>
  </xdr:twoCellAnchor>
  <xdr:twoCellAnchor>
    <xdr:from>
      <xdr:col>0</xdr:col>
      <xdr:colOff>857250</xdr:colOff>
      <xdr:row>30</xdr:row>
      <xdr:rowOff>19050</xdr:rowOff>
    </xdr:from>
    <xdr:to>
      <xdr:col>2</xdr:col>
      <xdr:colOff>514350</xdr:colOff>
      <xdr:row>31</xdr:row>
      <xdr:rowOff>95250</xdr:rowOff>
    </xdr:to>
    <xdr:sp>
      <xdr:nvSpPr>
        <xdr:cNvPr id="17" name="AutoShape 82"/>
        <xdr:cNvSpPr>
          <a:spLocks/>
        </xdr:cNvSpPr>
      </xdr:nvSpPr>
      <xdr:spPr>
        <a:xfrm>
          <a:off x="857250" y="5057775"/>
          <a:ext cx="1695450" cy="238125"/>
        </a:xfrm>
        <a:prstGeom prst="roundRect">
          <a:avLst/>
        </a:prstGeom>
        <a:solidFill>
          <a:srgbClr val="0092BB"/>
        </a:solidFill>
        <a:ln w="317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971550</xdr:colOff>
      <xdr:row>30</xdr:row>
      <xdr:rowOff>57150</xdr:rowOff>
    </xdr:from>
    <xdr:to>
      <xdr:col>2</xdr:col>
      <xdr:colOff>447675</xdr:colOff>
      <xdr:row>31</xdr:row>
      <xdr:rowOff>57150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971550" y="5095875"/>
          <a:ext cx="1514475" cy="161925"/>
        </a:xfrm>
        <a:prstGeom prst="rect">
          <a:avLst/>
        </a:prstGeom>
        <a:solidFill>
          <a:srgbClr val="0092BB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92 - Hauts-de-Seine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561975</xdr:colOff>
      <xdr:row>0</xdr:row>
      <xdr:rowOff>38100</xdr:rowOff>
    </xdr:from>
    <xdr:to>
      <xdr:col>15</xdr:col>
      <xdr:colOff>1228725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3810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28575</xdr:rowOff>
    </xdr:from>
    <xdr:to>
      <xdr:col>4</xdr:col>
      <xdr:colOff>361950</xdr:colOff>
      <xdr:row>71</xdr:row>
      <xdr:rowOff>123825</xdr:rowOff>
    </xdr:to>
    <xdr:graphicFrame>
      <xdr:nvGraphicFramePr>
        <xdr:cNvPr id="2" name="Chart 2"/>
        <xdr:cNvGraphicFramePr/>
      </xdr:nvGraphicFramePr>
      <xdr:xfrm>
        <a:off x="0" y="12125325"/>
        <a:ext cx="47434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333375</xdr:colOff>
      <xdr:row>62</xdr:row>
      <xdr:rowOff>85725</xdr:rowOff>
    </xdr:from>
    <xdr:to>
      <xdr:col>11</xdr:col>
      <xdr:colOff>85725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4714875" y="12182475"/>
        <a:ext cx="4752975" cy="155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11</xdr:col>
      <xdr:colOff>123825</xdr:colOff>
      <xdr:row>62</xdr:row>
      <xdr:rowOff>95250</xdr:rowOff>
    </xdr:from>
    <xdr:to>
      <xdr:col>18</xdr:col>
      <xdr:colOff>0</xdr:colOff>
      <xdr:row>72</xdr:row>
      <xdr:rowOff>28575</xdr:rowOff>
    </xdr:to>
    <xdr:graphicFrame>
      <xdr:nvGraphicFramePr>
        <xdr:cNvPr id="4" name="Chart 4"/>
        <xdr:cNvGraphicFramePr/>
      </xdr:nvGraphicFramePr>
      <xdr:xfrm>
        <a:off x="9505950" y="12192000"/>
        <a:ext cx="4752975" cy="155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0</xdr:col>
      <xdr:colOff>257175</xdr:colOff>
      <xdr:row>61</xdr:row>
      <xdr:rowOff>0</xdr:rowOff>
    </xdr:from>
    <xdr:to>
      <xdr:col>2</xdr:col>
      <xdr:colOff>1476375</xdr:colOff>
      <xdr:row>62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7175" y="11934825"/>
          <a:ext cx="1943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92BB"/>
              </a:solidFill>
            </a:rPr>
            <a:t>Taux d'occupation</a:t>
          </a:r>
        </a:p>
      </xdr:txBody>
    </xdr:sp>
    <xdr:clientData/>
  </xdr:twoCellAnchor>
  <xdr:twoCellAnchor>
    <xdr:from>
      <xdr:col>4</xdr:col>
      <xdr:colOff>571500</xdr:colOff>
      <xdr:row>61</xdr:row>
      <xdr:rowOff>0</xdr:rowOff>
    </xdr:from>
    <xdr:to>
      <xdr:col>8</xdr:col>
      <xdr:colOff>180975</xdr:colOff>
      <xdr:row>62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53000" y="11934825"/>
          <a:ext cx="2466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92BB"/>
              </a:solidFill>
            </a:rPr>
            <a:t>Prix moyen en euros TTC</a:t>
          </a:r>
        </a:p>
      </xdr:txBody>
    </xdr:sp>
    <xdr:clientData/>
  </xdr:twoCellAnchor>
  <xdr:twoCellAnchor>
    <xdr:from>
      <xdr:col>11</xdr:col>
      <xdr:colOff>266700</xdr:colOff>
      <xdr:row>61</xdr:row>
      <xdr:rowOff>0</xdr:rowOff>
    </xdr:from>
    <xdr:to>
      <xdr:col>14</xdr:col>
      <xdr:colOff>76200</xdr:colOff>
      <xdr:row>62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648825" y="11934825"/>
          <a:ext cx="1952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92BB"/>
              </a:solidFill>
            </a:rPr>
            <a:t>RevPAR en euros TTC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9525</xdr:rowOff>
    </xdr:from>
    <xdr:to>
      <xdr:col>6</xdr:col>
      <xdr:colOff>1009650</xdr:colOff>
      <xdr:row>44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7825"/>
          <a:ext cx="7143750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29</xdr:row>
      <xdr:rowOff>19050</xdr:rowOff>
    </xdr:from>
    <xdr:to>
      <xdr:col>2</xdr:col>
      <xdr:colOff>895350</xdr:colOff>
      <xdr:row>34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257300" y="4895850"/>
          <a:ext cx="1695450" cy="914400"/>
        </a:xfrm>
        <a:prstGeom prst="roundRect">
          <a:avLst/>
        </a:prstGeom>
        <a:solidFill>
          <a:srgbClr val="FFFFFF"/>
        </a:solidFill>
        <a:ln w="38100" cmpd="dbl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790575</xdr:colOff>
      <xdr:row>30</xdr:row>
      <xdr:rowOff>66675</xdr:rowOff>
    </xdr:from>
    <xdr:to>
      <xdr:col>1</xdr:col>
      <xdr:colOff>790575</xdr:colOff>
      <xdr:row>34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1819275" y="5105400"/>
          <a:ext cx="0" cy="704850"/>
        </a:xfrm>
        <a:prstGeom prst="line">
          <a:avLst/>
        </a:prstGeom>
        <a:noFill/>
        <a:ln w="19050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228600</xdr:colOff>
      <xdr:row>30</xdr:row>
      <xdr:rowOff>66675</xdr:rowOff>
    </xdr:from>
    <xdr:to>
      <xdr:col>2</xdr:col>
      <xdr:colOff>895350</xdr:colOff>
      <xdr:row>30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57300" y="5105400"/>
          <a:ext cx="1695450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142875</xdr:rowOff>
    </xdr:from>
    <xdr:to>
      <xdr:col>2</xdr:col>
      <xdr:colOff>904875</xdr:colOff>
      <xdr:row>31</xdr:row>
      <xdr:rowOff>142875</xdr:rowOff>
    </xdr:to>
    <xdr:sp>
      <xdr:nvSpPr>
        <xdr:cNvPr id="5" name="Line 5"/>
        <xdr:cNvSpPr>
          <a:spLocks/>
        </xdr:cNvSpPr>
      </xdr:nvSpPr>
      <xdr:spPr>
        <a:xfrm>
          <a:off x="1266825" y="5343525"/>
          <a:ext cx="1695450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228600</xdr:colOff>
      <xdr:row>33</xdr:row>
      <xdr:rowOff>47625</xdr:rowOff>
    </xdr:from>
    <xdr:to>
      <xdr:col>2</xdr:col>
      <xdr:colOff>895350</xdr:colOff>
      <xdr:row>33</xdr:row>
      <xdr:rowOff>47625</xdr:rowOff>
    </xdr:to>
    <xdr:sp>
      <xdr:nvSpPr>
        <xdr:cNvPr id="6" name="Line 6"/>
        <xdr:cNvSpPr>
          <a:spLocks/>
        </xdr:cNvSpPr>
      </xdr:nvSpPr>
      <xdr:spPr>
        <a:xfrm>
          <a:off x="1257300" y="5572125"/>
          <a:ext cx="1695450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723900</xdr:colOff>
      <xdr:row>30</xdr:row>
      <xdr:rowOff>142875</xdr:rowOff>
    </xdr:from>
    <xdr:to>
      <xdr:col>5</xdr:col>
      <xdr:colOff>371475</xdr:colOff>
      <xdr:row>36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3800475" y="5181600"/>
          <a:ext cx="1685925" cy="914400"/>
        </a:xfrm>
        <a:prstGeom prst="roundRect">
          <a:avLst/>
        </a:prstGeom>
        <a:solidFill>
          <a:srgbClr val="FFFFFF"/>
        </a:solidFill>
        <a:ln w="38100" cmpd="dbl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266700</xdr:colOff>
      <xdr:row>32</xdr:row>
      <xdr:rowOff>28575</xdr:rowOff>
    </xdr:from>
    <xdr:to>
      <xdr:col>4</xdr:col>
      <xdr:colOff>266700</xdr:colOff>
      <xdr:row>36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362450" y="5391150"/>
          <a:ext cx="0" cy="704850"/>
        </a:xfrm>
        <a:prstGeom prst="line">
          <a:avLst/>
        </a:prstGeom>
        <a:noFill/>
        <a:ln w="19050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723900</xdr:colOff>
      <xdr:row>32</xdr:row>
      <xdr:rowOff>28575</xdr:rowOff>
    </xdr:from>
    <xdr:to>
      <xdr:col>5</xdr:col>
      <xdr:colOff>371475</xdr:colOff>
      <xdr:row>32</xdr:row>
      <xdr:rowOff>28575</xdr:rowOff>
    </xdr:to>
    <xdr:sp>
      <xdr:nvSpPr>
        <xdr:cNvPr id="9" name="Line 9"/>
        <xdr:cNvSpPr>
          <a:spLocks/>
        </xdr:cNvSpPr>
      </xdr:nvSpPr>
      <xdr:spPr>
        <a:xfrm>
          <a:off x="3800475" y="5391150"/>
          <a:ext cx="1685925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742950</xdr:colOff>
      <xdr:row>33</xdr:row>
      <xdr:rowOff>104775</xdr:rowOff>
    </xdr:from>
    <xdr:to>
      <xdr:col>5</xdr:col>
      <xdr:colOff>381000</xdr:colOff>
      <xdr:row>33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3819525" y="5629275"/>
          <a:ext cx="1676400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9525</xdr:rowOff>
    </xdr:from>
    <xdr:to>
      <xdr:col>5</xdr:col>
      <xdr:colOff>371475</xdr:colOff>
      <xdr:row>35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800475" y="5857875"/>
          <a:ext cx="1685925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933450</xdr:colOff>
      <xdr:row>16</xdr:row>
      <xdr:rowOff>152400</xdr:rowOff>
    </xdr:from>
    <xdr:to>
      <xdr:col>5</xdr:col>
      <xdr:colOff>571500</xdr:colOff>
      <xdr:row>22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4010025" y="2924175"/>
          <a:ext cx="1676400" cy="914400"/>
        </a:xfrm>
        <a:prstGeom prst="roundRect">
          <a:avLst/>
        </a:prstGeom>
        <a:solidFill>
          <a:srgbClr val="FFFFFF"/>
        </a:solidFill>
        <a:ln w="38100" cmpd="dbl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38100</xdr:rowOff>
    </xdr:from>
    <xdr:to>
      <xdr:col>4</xdr:col>
      <xdr:colOff>476250</xdr:colOff>
      <xdr:row>22</xdr:row>
      <xdr:rowOff>95250</xdr:rowOff>
    </xdr:to>
    <xdr:sp>
      <xdr:nvSpPr>
        <xdr:cNvPr id="13" name="Line 13"/>
        <xdr:cNvSpPr>
          <a:spLocks/>
        </xdr:cNvSpPr>
      </xdr:nvSpPr>
      <xdr:spPr>
        <a:xfrm flipV="1">
          <a:off x="4572000" y="3133725"/>
          <a:ext cx="0" cy="704850"/>
        </a:xfrm>
        <a:prstGeom prst="line">
          <a:avLst/>
        </a:prstGeom>
        <a:noFill/>
        <a:ln w="19050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933450</xdr:colOff>
      <xdr:row>18</xdr:row>
      <xdr:rowOff>38100</xdr:rowOff>
    </xdr:from>
    <xdr:to>
      <xdr:col>5</xdr:col>
      <xdr:colOff>571500</xdr:colOff>
      <xdr:row>18</xdr:row>
      <xdr:rowOff>38100</xdr:rowOff>
    </xdr:to>
    <xdr:sp>
      <xdr:nvSpPr>
        <xdr:cNvPr id="14" name="Line 14"/>
        <xdr:cNvSpPr>
          <a:spLocks/>
        </xdr:cNvSpPr>
      </xdr:nvSpPr>
      <xdr:spPr>
        <a:xfrm>
          <a:off x="4010025" y="3133725"/>
          <a:ext cx="1676400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942975</xdr:colOff>
      <xdr:row>19</xdr:row>
      <xdr:rowOff>114300</xdr:rowOff>
    </xdr:from>
    <xdr:to>
      <xdr:col>5</xdr:col>
      <xdr:colOff>590550</xdr:colOff>
      <xdr:row>19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4019550" y="3371850"/>
          <a:ext cx="1685925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933450</xdr:colOff>
      <xdr:row>21</xdr:row>
      <xdr:rowOff>19050</xdr:rowOff>
    </xdr:from>
    <xdr:to>
      <xdr:col>5</xdr:col>
      <xdr:colOff>571500</xdr:colOff>
      <xdr:row>21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4010025" y="3600450"/>
          <a:ext cx="1676400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219075</xdr:colOff>
      <xdr:row>22</xdr:row>
      <xdr:rowOff>142875</xdr:rowOff>
    </xdr:from>
    <xdr:to>
      <xdr:col>3</xdr:col>
      <xdr:colOff>876300</xdr:colOff>
      <xdr:row>28</xdr:row>
      <xdr:rowOff>85725</xdr:rowOff>
    </xdr:to>
    <xdr:sp>
      <xdr:nvSpPr>
        <xdr:cNvPr id="17" name="AutoShape 17"/>
        <xdr:cNvSpPr>
          <a:spLocks/>
        </xdr:cNvSpPr>
      </xdr:nvSpPr>
      <xdr:spPr>
        <a:xfrm>
          <a:off x="2276475" y="3886200"/>
          <a:ext cx="1676400" cy="914400"/>
        </a:xfrm>
        <a:prstGeom prst="roundRect">
          <a:avLst/>
        </a:prstGeom>
        <a:solidFill>
          <a:srgbClr val="FFFFFF"/>
        </a:solidFill>
        <a:ln w="38100" cmpd="dbl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781050</xdr:colOff>
      <xdr:row>24</xdr:row>
      <xdr:rowOff>28575</xdr:rowOff>
    </xdr:from>
    <xdr:to>
      <xdr:col>2</xdr:col>
      <xdr:colOff>781050</xdr:colOff>
      <xdr:row>28</xdr:row>
      <xdr:rowOff>85725</xdr:rowOff>
    </xdr:to>
    <xdr:sp>
      <xdr:nvSpPr>
        <xdr:cNvPr id="18" name="Line 18"/>
        <xdr:cNvSpPr>
          <a:spLocks/>
        </xdr:cNvSpPr>
      </xdr:nvSpPr>
      <xdr:spPr>
        <a:xfrm flipV="1">
          <a:off x="2838450" y="4095750"/>
          <a:ext cx="0" cy="704850"/>
        </a:xfrm>
        <a:prstGeom prst="line">
          <a:avLst/>
        </a:prstGeom>
        <a:noFill/>
        <a:ln w="19050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219075</xdr:colOff>
      <xdr:row>24</xdr:row>
      <xdr:rowOff>28575</xdr:rowOff>
    </xdr:from>
    <xdr:to>
      <xdr:col>3</xdr:col>
      <xdr:colOff>876300</xdr:colOff>
      <xdr:row>24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2276475" y="4095750"/>
          <a:ext cx="1676400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228600</xdr:colOff>
      <xdr:row>25</xdr:row>
      <xdr:rowOff>104775</xdr:rowOff>
    </xdr:from>
    <xdr:to>
      <xdr:col>3</xdr:col>
      <xdr:colOff>895350</xdr:colOff>
      <xdr:row>25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2286000" y="4333875"/>
          <a:ext cx="1685925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9525</xdr:rowOff>
    </xdr:from>
    <xdr:to>
      <xdr:col>3</xdr:col>
      <xdr:colOff>876300</xdr:colOff>
      <xdr:row>27</xdr:row>
      <xdr:rowOff>9525</xdr:rowOff>
    </xdr:to>
    <xdr:sp>
      <xdr:nvSpPr>
        <xdr:cNvPr id="21" name="Line 21"/>
        <xdr:cNvSpPr>
          <a:spLocks/>
        </xdr:cNvSpPr>
      </xdr:nvSpPr>
      <xdr:spPr>
        <a:xfrm>
          <a:off x="2276475" y="4562475"/>
          <a:ext cx="1676400" cy="0"/>
        </a:xfrm>
        <a:prstGeom prst="line">
          <a:avLst/>
        </a:prstGeom>
        <a:noFill/>
        <a:ln w="9525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28575</xdr:rowOff>
    </xdr:from>
    <xdr:to>
      <xdr:col>5</xdr:col>
      <xdr:colOff>409575</xdr:colOff>
      <xdr:row>18</xdr:row>
      <xdr:rowOff>9525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4162425" y="2962275"/>
          <a:ext cx="1362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Seine-Saint-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Denis</a:t>
          </a:r>
        </a:p>
      </xdr:txBody>
    </xdr:sp>
    <xdr:clientData/>
  </xdr:twoCellAnchor>
  <xdr:twoCellAnchor>
    <xdr:from>
      <xdr:col>4</xdr:col>
      <xdr:colOff>47625</xdr:colOff>
      <xdr:row>31</xdr:row>
      <xdr:rowOff>19050</xdr:rowOff>
    </xdr:from>
    <xdr:to>
      <xdr:col>5</xdr:col>
      <xdr:colOff>66675</xdr:colOff>
      <xdr:row>32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4143375" y="5219700"/>
          <a:ext cx="1038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Val-de-Marne</a:t>
          </a:r>
        </a:p>
      </xdr:txBody>
    </xdr:sp>
    <xdr:clientData/>
  </xdr:twoCellAnchor>
  <xdr:twoCellAnchor>
    <xdr:from>
      <xdr:col>2</xdr:col>
      <xdr:colOff>819150</xdr:colOff>
      <xdr:row>23</xdr:row>
      <xdr:rowOff>19050</xdr:rowOff>
    </xdr:from>
    <xdr:to>
      <xdr:col>3</xdr:col>
      <xdr:colOff>295275</xdr:colOff>
      <xdr:row>24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876550" y="392430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Paris</a:t>
          </a:r>
        </a:p>
      </xdr:txBody>
    </xdr:sp>
    <xdr:clientData/>
  </xdr:twoCellAnchor>
  <xdr:twoCellAnchor>
    <xdr:from>
      <xdr:col>1</xdr:col>
      <xdr:colOff>466725</xdr:colOff>
      <xdr:row>29</xdr:row>
      <xdr:rowOff>66675</xdr:rowOff>
    </xdr:from>
    <xdr:to>
      <xdr:col>2</xdr:col>
      <xdr:colOff>819150</xdr:colOff>
      <xdr:row>30</xdr:row>
      <xdr:rowOff>47625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495425" y="4943475"/>
          <a:ext cx="1381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Hauts-de-Seine</a:t>
          </a:r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4</xdr:col>
      <xdr:colOff>371475</xdr:colOff>
      <xdr:row>19</xdr:row>
      <xdr:rowOff>85725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095750" y="31718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</a:t>
          </a:r>
        </a:p>
      </xdr:txBody>
    </xdr:sp>
    <xdr:clientData/>
  </xdr:twoCellAnchor>
  <xdr:twoCellAnchor>
    <xdr:from>
      <xdr:col>4</xdr:col>
      <xdr:colOff>942975</xdr:colOff>
      <xdr:row>18</xdr:row>
      <xdr:rowOff>47625</xdr:rowOff>
    </xdr:from>
    <xdr:to>
      <xdr:col>4</xdr:col>
      <xdr:colOff>942975</xdr:colOff>
      <xdr:row>22</xdr:row>
      <xdr:rowOff>104775</xdr:rowOff>
    </xdr:to>
    <xdr:sp>
      <xdr:nvSpPr>
        <xdr:cNvPr id="27" name="Line 27"/>
        <xdr:cNvSpPr>
          <a:spLocks/>
        </xdr:cNvSpPr>
      </xdr:nvSpPr>
      <xdr:spPr>
        <a:xfrm flipV="1">
          <a:off x="5038725" y="3143250"/>
          <a:ext cx="0" cy="704850"/>
        </a:xfrm>
        <a:prstGeom prst="line">
          <a:avLst/>
        </a:prstGeom>
        <a:noFill/>
        <a:ln w="19050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28575</xdr:rowOff>
    </xdr:from>
    <xdr:to>
      <xdr:col>3</xdr:col>
      <xdr:colOff>228600</xdr:colOff>
      <xdr:row>28</xdr:row>
      <xdr:rowOff>85725</xdr:rowOff>
    </xdr:to>
    <xdr:sp>
      <xdr:nvSpPr>
        <xdr:cNvPr id="28" name="Line 28"/>
        <xdr:cNvSpPr>
          <a:spLocks/>
        </xdr:cNvSpPr>
      </xdr:nvSpPr>
      <xdr:spPr>
        <a:xfrm flipV="1">
          <a:off x="3305175" y="4095750"/>
          <a:ext cx="0" cy="704850"/>
        </a:xfrm>
        <a:prstGeom prst="line">
          <a:avLst/>
        </a:prstGeom>
        <a:noFill/>
        <a:ln w="19050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238125</xdr:colOff>
      <xdr:row>30</xdr:row>
      <xdr:rowOff>66675</xdr:rowOff>
    </xdr:from>
    <xdr:to>
      <xdr:col>2</xdr:col>
      <xdr:colOff>238125</xdr:colOff>
      <xdr:row>34</xdr:row>
      <xdr:rowOff>123825</xdr:rowOff>
    </xdr:to>
    <xdr:sp>
      <xdr:nvSpPr>
        <xdr:cNvPr id="29" name="Line 29"/>
        <xdr:cNvSpPr>
          <a:spLocks/>
        </xdr:cNvSpPr>
      </xdr:nvSpPr>
      <xdr:spPr>
        <a:xfrm flipV="1">
          <a:off x="2295525" y="5105400"/>
          <a:ext cx="0" cy="704850"/>
        </a:xfrm>
        <a:prstGeom prst="line">
          <a:avLst/>
        </a:prstGeom>
        <a:noFill/>
        <a:ln w="19050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742950</xdr:colOff>
      <xdr:row>32</xdr:row>
      <xdr:rowOff>28575</xdr:rowOff>
    </xdr:from>
    <xdr:to>
      <xdr:col>4</xdr:col>
      <xdr:colOff>742950</xdr:colOff>
      <xdr:row>36</xdr:row>
      <xdr:rowOff>85725</xdr:rowOff>
    </xdr:to>
    <xdr:sp>
      <xdr:nvSpPr>
        <xdr:cNvPr id="30" name="Line 30"/>
        <xdr:cNvSpPr>
          <a:spLocks/>
        </xdr:cNvSpPr>
      </xdr:nvSpPr>
      <xdr:spPr>
        <a:xfrm flipV="1">
          <a:off x="4838700" y="5391150"/>
          <a:ext cx="0" cy="704850"/>
        </a:xfrm>
        <a:prstGeom prst="line">
          <a:avLst/>
        </a:prstGeom>
        <a:noFill/>
        <a:ln w="19050" cmpd="sng">
          <a:solidFill>
            <a:srgbClr val="0092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314325</xdr:colOff>
      <xdr:row>30</xdr:row>
      <xdr:rowOff>114300</xdr:rowOff>
    </xdr:from>
    <xdr:to>
      <xdr:col>1</xdr:col>
      <xdr:colOff>685800</xdr:colOff>
      <xdr:row>31</xdr:row>
      <xdr:rowOff>123825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343025" y="51530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</a:t>
          </a:r>
        </a:p>
      </xdr:txBody>
    </xdr:sp>
    <xdr:clientData/>
  </xdr:twoCellAnchor>
  <xdr:twoCellAnchor>
    <xdr:from>
      <xdr:col>2</xdr:col>
      <xdr:colOff>304800</xdr:colOff>
      <xdr:row>24</xdr:row>
      <xdr:rowOff>66675</xdr:rowOff>
    </xdr:from>
    <xdr:to>
      <xdr:col>2</xdr:col>
      <xdr:colOff>676275</xdr:colOff>
      <xdr:row>25</xdr:row>
      <xdr:rowOff>76200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362200" y="413385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</a:t>
          </a:r>
        </a:p>
      </xdr:txBody>
    </xdr:sp>
    <xdr:clientData/>
  </xdr:twoCellAnchor>
  <xdr:twoCellAnchor>
    <xdr:from>
      <xdr:col>3</xdr:col>
      <xdr:colOff>819150</xdr:colOff>
      <xdr:row>32</xdr:row>
      <xdr:rowOff>76200</xdr:rowOff>
    </xdr:from>
    <xdr:to>
      <xdr:col>4</xdr:col>
      <xdr:colOff>161925</xdr:colOff>
      <xdr:row>33</xdr:row>
      <xdr:rowOff>85725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3895725" y="54387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</a:t>
          </a:r>
        </a:p>
      </xdr:txBody>
    </xdr:sp>
    <xdr:clientData/>
  </xdr:twoCellAnchor>
  <xdr:twoCellAnchor>
    <xdr:from>
      <xdr:col>4</xdr:col>
      <xdr:colOff>9525</xdr:colOff>
      <xdr:row>19</xdr:row>
      <xdr:rowOff>133350</xdr:rowOff>
    </xdr:from>
    <xdr:to>
      <xdr:col>4</xdr:col>
      <xdr:colOff>381000</xdr:colOff>
      <xdr:row>20</xdr:row>
      <xdr:rowOff>142875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4105275" y="33909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PM</a:t>
          </a:r>
        </a:p>
      </xdr:txBody>
    </xdr:sp>
    <xdr:clientData/>
  </xdr:twoCellAnchor>
  <xdr:twoCellAnchor>
    <xdr:from>
      <xdr:col>1</xdr:col>
      <xdr:colOff>333375</xdr:colOff>
      <xdr:row>32</xdr:row>
      <xdr:rowOff>0</xdr:rowOff>
    </xdr:from>
    <xdr:to>
      <xdr:col>1</xdr:col>
      <xdr:colOff>695325</xdr:colOff>
      <xdr:row>33</xdr:row>
      <xdr:rowOff>9525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362075" y="536257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PM</a:t>
          </a:r>
        </a:p>
      </xdr:txBody>
    </xdr:sp>
    <xdr:clientData/>
  </xdr:twoCellAnchor>
  <xdr:twoCellAnchor>
    <xdr:from>
      <xdr:col>2</xdr:col>
      <xdr:colOff>314325</xdr:colOff>
      <xdr:row>25</xdr:row>
      <xdr:rowOff>114300</xdr:rowOff>
    </xdr:from>
    <xdr:to>
      <xdr:col>2</xdr:col>
      <xdr:colOff>685800</xdr:colOff>
      <xdr:row>26</xdr:row>
      <xdr:rowOff>123825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2371725" y="43434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PM</a:t>
          </a:r>
        </a:p>
      </xdr:txBody>
    </xdr:sp>
    <xdr:clientData/>
  </xdr:twoCellAnchor>
  <xdr:twoCellAnchor>
    <xdr:from>
      <xdr:col>3</xdr:col>
      <xdr:colOff>838200</xdr:colOff>
      <xdr:row>33</xdr:row>
      <xdr:rowOff>123825</xdr:rowOff>
    </xdr:from>
    <xdr:to>
      <xdr:col>4</xdr:col>
      <xdr:colOff>190500</xdr:colOff>
      <xdr:row>34</xdr:row>
      <xdr:rowOff>133350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3914775" y="56483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PM</a:t>
          </a:r>
        </a:p>
      </xdr:txBody>
    </xdr:sp>
    <xdr:clientData/>
  </xdr:twoCellAnchor>
  <xdr:twoCellAnchor>
    <xdr:from>
      <xdr:col>4</xdr:col>
      <xdr:colOff>28575</xdr:colOff>
      <xdr:row>21</xdr:row>
      <xdr:rowOff>47625</xdr:rowOff>
    </xdr:from>
    <xdr:to>
      <xdr:col>4</xdr:col>
      <xdr:colOff>390525</xdr:colOff>
      <xdr:row>22</xdr:row>
      <xdr:rowOff>57150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4124325" y="36290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RP</a:t>
          </a:r>
        </a:p>
      </xdr:txBody>
    </xdr:sp>
    <xdr:clientData/>
  </xdr:twoCellAnchor>
  <xdr:twoCellAnchor>
    <xdr:from>
      <xdr:col>1</xdr:col>
      <xdr:colOff>342900</xdr:colOff>
      <xdr:row>33</xdr:row>
      <xdr:rowOff>76200</xdr:rowOff>
    </xdr:from>
    <xdr:to>
      <xdr:col>1</xdr:col>
      <xdr:colOff>714375</xdr:colOff>
      <xdr:row>34</xdr:row>
      <xdr:rowOff>85725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371600" y="56007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RP</a:t>
          </a:r>
        </a:p>
      </xdr:txBody>
    </xdr:sp>
    <xdr:clientData/>
  </xdr:twoCellAnchor>
  <xdr:twoCellAnchor>
    <xdr:from>
      <xdr:col>2</xdr:col>
      <xdr:colOff>314325</xdr:colOff>
      <xdr:row>27</xdr:row>
      <xdr:rowOff>28575</xdr:rowOff>
    </xdr:from>
    <xdr:to>
      <xdr:col>2</xdr:col>
      <xdr:colOff>685800</xdr:colOff>
      <xdr:row>28</xdr:row>
      <xdr:rowOff>38100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2371725" y="45815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RP</a:t>
          </a:r>
        </a:p>
      </xdr:txBody>
    </xdr:sp>
    <xdr:clientData/>
  </xdr:twoCellAnchor>
  <xdr:twoCellAnchor>
    <xdr:from>
      <xdr:col>3</xdr:col>
      <xdr:colOff>838200</xdr:colOff>
      <xdr:row>35</xdr:row>
      <xdr:rowOff>38100</xdr:rowOff>
    </xdr:from>
    <xdr:to>
      <xdr:col>4</xdr:col>
      <xdr:colOff>190500</xdr:colOff>
      <xdr:row>36</xdr:row>
      <xdr:rowOff>47625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3914775" y="588645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RP</a:t>
          </a:r>
        </a:p>
      </xdr:txBody>
    </xdr:sp>
    <xdr:clientData/>
  </xdr:twoCellAnchor>
  <xdr:twoCellAnchor>
    <xdr:from>
      <xdr:col>4</xdr:col>
      <xdr:colOff>971550</xdr:colOff>
      <xdr:row>18</xdr:row>
      <xdr:rowOff>57150</xdr:rowOff>
    </xdr:from>
    <xdr:to>
      <xdr:col>5</xdr:col>
      <xdr:colOff>590550</xdr:colOff>
      <xdr:row>19</xdr:row>
      <xdr:rowOff>114300</xdr:rowOff>
    </xdr:to>
    <xdr:sp>
      <xdr:nvSpPr>
        <xdr:cNvPr id="42" name="Text Box 54"/>
        <xdr:cNvSpPr txBox="1">
          <a:spLocks noChangeArrowheads="1"/>
        </xdr:cNvSpPr>
      </xdr:nvSpPr>
      <xdr:spPr>
        <a:xfrm>
          <a:off x="5067300" y="31527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66,9%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914400</xdr:colOff>
      <xdr:row>31</xdr:row>
      <xdr:rowOff>152400</xdr:rowOff>
    </xdr:to>
    <xdr:sp>
      <xdr:nvSpPr>
        <xdr:cNvPr id="43" name="Text Box 55"/>
        <xdr:cNvSpPr txBox="1">
          <a:spLocks noChangeArrowheads="1"/>
        </xdr:cNvSpPr>
      </xdr:nvSpPr>
      <xdr:spPr>
        <a:xfrm>
          <a:off x="2333625" y="51339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71,0%</a:t>
          </a:r>
        </a:p>
      </xdr:txBody>
    </xdr:sp>
    <xdr:clientData/>
  </xdr:twoCellAnchor>
  <xdr:twoCellAnchor>
    <xdr:from>
      <xdr:col>3</xdr:col>
      <xdr:colOff>257175</xdr:colOff>
      <xdr:row>24</xdr:row>
      <xdr:rowOff>57150</xdr:rowOff>
    </xdr:from>
    <xdr:to>
      <xdr:col>3</xdr:col>
      <xdr:colOff>895350</xdr:colOff>
      <xdr:row>25</xdr:row>
      <xdr:rowOff>114300</xdr:rowOff>
    </xdr:to>
    <xdr:sp>
      <xdr:nvSpPr>
        <xdr:cNvPr id="44" name="Text Box 56"/>
        <xdr:cNvSpPr txBox="1">
          <a:spLocks noChangeArrowheads="1"/>
        </xdr:cNvSpPr>
      </xdr:nvSpPr>
      <xdr:spPr>
        <a:xfrm>
          <a:off x="3333750" y="412432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77,4%</a:t>
          </a:r>
        </a:p>
      </xdr:txBody>
    </xdr:sp>
    <xdr:clientData/>
  </xdr:twoCellAnchor>
  <xdr:twoCellAnchor>
    <xdr:from>
      <xdr:col>4</xdr:col>
      <xdr:colOff>762000</xdr:colOff>
      <xdr:row>32</xdr:row>
      <xdr:rowOff>47625</xdr:rowOff>
    </xdr:from>
    <xdr:to>
      <xdr:col>5</xdr:col>
      <xdr:colOff>381000</xdr:colOff>
      <xdr:row>33</xdr:row>
      <xdr:rowOff>104775</xdr:rowOff>
    </xdr:to>
    <xdr:sp>
      <xdr:nvSpPr>
        <xdr:cNvPr id="45" name="Text Box 57"/>
        <xdr:cNvSpPr txBox="1">
          <a:spLocks noChangeArrowheads="1"/>
        </xdr:cNvSpPr>
      </xdr:nvSpPr>
      <xdr:spPr>
        <a:xfrm>
          <a:off x="4857750" y="541020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68,0%</a:t>
          </a:r>
        </a:p>
      </xdr:txBody>
    </xdr:sp>
    <xdr:clientData/>
  </xdr:twoCellAnchor>
  <xdr:twoCellAnchor>
    <xdr:from>
      <xdr:col>3</xdr:col>
      <xdr:colOff>200025</xdr:colOff>
      <xdr:row>25</xdr:row>
      <xdr:rowOff>123825</xdr:rowOff>
    </xdr:from>
    <xdr:to>
      <xdr:col>3</xdr:col>
      <xdr:colOff>838200</xdr:colOff>
      <xdr:row>27</xdr:row>
      <xdr:rowOff>19050</xdr:rowOff>
    </xdr:to>
    <xdr:sp>
      <xdr:nvSpPr>
        <xdr:cNvPr id="46" name="Text Box 58"/>
        <xdr:cNvSpPr txBox="1">
          <a:spLocks noChangeArrowheads="1"/>
        </xdr:cNvSpPr>
      </xdr:nvSpPr>
      <xdr:spPr>
        <a:xfrm>
          <a:off x="3276600" y="435292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160,7€</a:t>
          </a:r>
        </a:p>
      </xdr:txBody>
    </xdr:sp>
    <xdr:clientData/>
  </xdr:twoCellAnchor>
  <xdr:twoCellAnchor>
    <xdr:from>
      <xdr:col>3</xdr:col>
      <xdr:colOff>190500</xdr:colOff>
      <xdr:row>27</xdr:row>
      <xdr:rowOff>19050</xdr:rowOff>
    </xdr:from>
    <xdr:to>
      <xdr:col>3</xdr:col>
      <xdr:colOff>828675</xdr:colOff>
      <xdr:row>28</xdr:row>
      <xdr:rowOff>76200</xdr:rowOff>
    </xdr:to>
    <xdr:sp>
      <xdr:nvSpPr>
        <xdr:cNvPr id="47" name="Text Box 59"/>
        <xdr:cNvSpPr txBox="1">
          <a:spLocks noChangeArrowheads="1"/>
        </xdr:cNvSpPr>
      </xdr:nvSpPr>
      <xdr:spPr>
        <a:xfrm>
          <a:off x="3267075" y="457200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124,4€</a:t>
          </a:r>
        </a:p>
      </xdr:txBody>
    </xdr:sp>
    <xdr:clientData/>
  </xdr:twoCellAnchor>
  <xdr:twoCellAnchor>
    <xdr:from>
      <xdr:col>4</xdr:col>
      <xdr:colOff>990600</xdr:colOff>
      <xdr:row>19</xdr:row>
      <xdr:rowOff>133350</xdr:rowOff>
    </xdr:from>
    <xdr:to>
      <xdr:col>5</xdr:col>
      <xdr:colOff>609600</xdr:colOff>
      <xdr:row>21</xdr:row>
      <xdr:rowOff>28575</xdr:rowOff>
    </xdr:to>
    <xdr:sp>
      <xdr:nvSpPr>
        <xdr:cNvPr id="48" name="Text Box 60"/>
        <xdr:cNvSpPr txBox="1">
          <a:spLocks noChangeArrowheads="1"/>
        </xdr:cNvSpPr>
      </xdr:nvSpPr>
      <xdr:spPr>
        <a:xfrm>
          <a:off x="5086350" y="339090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69,7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4</xdr:col>
      <xdr:colOff>990600</xdr:colOff>
      <xdr:row>21</xdr:row>
      <xdr:rowOff>28575</xdr:rowOff>
    </xdr:from>
    <xdr:to>
      <xdr:col>5</xdr:col>
      <xdr:colOff>609600</xdr:colOff>
      <xdr:row>22</xdr:row>
      <xdr:rowOff>85725</xdr:rowOff>
    </xdr:to>
    <xdr:sp>
      <xdr:nvSpPr>
        <xdr:cNvPr id="49" name="Text Box 61"/>
        <xdr:cNvSpPr txBox="1">
          <a:spLocks noChangeArrowheads="1"/>
        </xdr:cNvSpPr>
      </xdr:nvSpPr>
      <xdr:spPr>
        <a:xfrm>
          <a:off x="5086350" y="36099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46,7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€</a:t>
          </a:r>
        </a:p>
      </xdr:txBody>
    </xdr:sp>
    <xdr:clientData/>
  </xdr:twoCellAnchor>
  <xdr:twoCellAnchor>
    <xdr:from>
      <xdr:col>4</xdr:col>
      <xdr:colOff>790575</xdr:colOff>
      <xdr:row>35</xdr:row>
      <xdr:rowOff>28575</xdr:rowOff>
    </xdr:from>
    <xdr:to>
      <xdr:col>5</xdr:col>
      <xdr:colOff>409575</xdr:colOff>
      <xdr:row>36</xdr:row>
      <xdr:rowOff>85725</xdr:rowOff>
    </xdr:to>
    <xdr:sp>
      <xdr:nvSpPr>
        <xdr:cNvPr id="50" name="Text Box 62"/>
        <xdr:cNvSpPr txBox="1">
          <a:spLocks noChangeArrowheads="1"/>
        </xdr:cNvSpPr>
      </xdr:nvSpPr>
      <xdr:spPr>
        <a:xfrm>
          <a:off x="4886325" y="587692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49,8€</a:t>
          </a:r>
        </a:p>
      </xdr:txBody>
    </xdr:sp>
    <xdr:clientData/>
  </xdr:twoCellAnchor>
  <xdr:twoCellAnchor>
    <xdr:from>
      <xdr:col>4</xdr:col>
      <xdr:colOff>790575</xdr:colOff>
      <xdr:row>33</xdr:row>
      <xdr:rowOff>123825</xdr:rowOff>
    </xdr:from>
    <xdr:to>
      <xdr:col>5</xdr:col>
      <xdr:colOff>409575</xdr:colOff>
      <xdr:row>35</xdr:row>
      <xdr:rowOff>19050</xdr:rowOff>
    </xdr:to>
    <xdr:sp>
      <xdr:nvSpPr>
        <xdr:cNvPr id="51" name="Text Box 63"/>
        <xdr:cNvSpPr txBox="1">
          <a:spLocks noChangeArrowheads="1"/>
        </xdr:cNvSpPr>
      </xdr:nvSpPr>
      <xdr:spPr>
        <a:xfrm>
          <a:off x="4886325" y="564832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73,1€</a:t>
          </a:r>
        </a:p>
      </xdr:txBody>
    </xdr:sp>
    <xdr:clientData/>
  </xdr:twoCellAnchor>
  <xdr:twoCellAnchor>
    <xdr:from>
      <xdr:col>2</xdr:col>
      <xdr:colOff>295275</xdr:colOff>
      <xdr:row>33</xdr:row>
      <xdr:rowOff>57150</xdr:rowOff>
    </xdr:from>
    <xdr:to>
      <xdr:col>2</xdr:col>
      <xdr:colOff>933450</xdr:colOff>
      <xdr:row>34</xdr:row>
      <xdr:rowOff>114300</xdr:rowOff>
    </xdr:to>
    <xdr:sp>
      <xdr:nvSpPr>
        <xdr:cNvPr id="52" name="Text Box 64"/>
        <xdr:cNvSpPr txBox="1">
          <a:spLocks noChangeArrowheads="1"/>
        </xdr:cNvSpPr>
      </xdr:nvSpPr>
      <xdr:spPr>
        <a:xfrm>
          <a:off x="2352675" y="558165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72,8€</a:t>
          </a:r>
        </a:p>
      </xdr:txBody>
    </xdr:sp>
    <xdr:clientData/>
  </xdr:twoCellAnchor>
  <xdr:twoCellAnchor>
    <xdr:from>
      <xdr:col>2</xdr:col>
      <xdr:colOff>228600</xdr:colOff>
      <xdr:row>31</xdr:row>
      <xdr:rowOff>152400</xdr:rowOff>
    </xdr:from>
    <xdr:to>
      <xdr:col>2</xdr:col>
      <xdr:colOff>866775</xdr:colOff>
      <xdr:row>33</xdr:row>
      <xdr:rowOff>47625</xdr:rowOff>
    </xdr:to>
    <xdr:sp>
      <xdr:nvSpPr>
        <xdr:cNvPr id="53" name="Text Box 65"/>
        <xdr:cNvSpPr txBox="1">
          <a:spLocks noChangeArrowheads="1"/>
        </xdr:cNvSpPr>
      </xdr:nvSpPr>
      <xdr:spPr>
        <a:xfrm>
          <a:off x="2286000" y="535305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102,5€</a:t>
          </a:r>
        </a:p>
      </xdr:txBody>
    </xdr:sp>
    <xdr:clientData/>
  </xdr:twoCellAnchor>
  <xdr:twoCellAnchor editAs="oneCell">
    <xdr:from>
      <xdr:col>5</xdr:col>
      <xdr:colOff>609600</xdr:colOff>
      <xdr:row>0</xdr:row>
      <xdr:rowOff>38100</xdr:rowOff>
    </xdr:from>
    <xdr:to>
      <xdr:col>6</xdr:col>
      <xdr:colOff>981075</xdr:colOff>
      <xdr:row>3</xdr:row>
      <xdr:rowOff>95250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3810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895350</xdr:colOff>
      <xdr:row>25</xdr:row>
      <xdr:rowOff>142875</xdr:rowOff>
    </xdr:from>
    <xdr:to>
      <xdr:col>3</xdr:col>
      <xdr:colOff>123825</xdr:colOff>
      <xdr:row>26</xdr:row>
      <xdr:rowOff>142875</xdr:rowOff>
    </xdr:to>
    <xdr:sp>
      <xdr:nvSpPr>
        <xdr:cNvPr id="55" name="AutoShape 78"/>
        <xdr:cNvSpPr>
          <a:spLocks/>
        </xdr:cNvSpPr>
      </xdr:nvSpPr>
      <xdr:spPr>
        <a:xfrm rot="10800000">
          <a:off x="2952750" y="4371975"/>
          <a:ext cx="247650" cy="161925"/>
        </a:xfrm>
        <a:prstGeom prst="downArrow">
          <a:avLst/>
        </a:prstGeom>
        <a:gradFill rotWithShape="1">
          <a:gsLst>
            <a:gs pos="0">
              <a:srgbClr val="00B05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895350</xdr:colOff>
      <xdr:row>27</xdr:row>
      <xdr:rowOff>38100</xdr:rowOff>
    </xdr:from>
    <xdr:to>
      <xdr:col>3</xdr:col>
      <xdr:colOff>123825</xdr:colOff>
      <xdr:row>28</xdr:row>
      <xdr:rowOff>38100</xdr:rowOff>
    </xdr:to>
    <xdr:sp>
      <xdr:nvSpPr>
        <xdr:cNvPr id="56" name="AutoShape 78"/>
        <xdr:cNvSpPr>
          <a:spLocks/>
        </xdr:cNvSpPr>
      </xdr:nvSpPr>
      <xdr:spPr>
        <a:xfrm rot="10800000">
          <a:off x="2952750" y="4591050"/>
          <a:ext cx="247650" cy="161925"/>
        </a:xfrm>
        <a:prstGeom prst="downArrow">
          <a:avLst/>
        </a:prstGeom>
        <a:gradFill rotWithShape="1">
          <a:gsLst>
            <a:gs pos="0">
              <a:srgbClr val="00B05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904875</xdr:colOff>
      <xdr:row>32</xdr:row>
      <xdr:rowOff>19050</xdr:rowOff>
    </xdr:from>
    <xdr:to>
      <xdr:col>2</xdr:col>
      <xdr:colOff>123825</xdr:colOff>
      <xdr:row>33</xdr:row>
      <xdr:rowOff>19050</xdr:rowOff>
    </xdr:to>
    <xdr:sp>
      <xdr:nvSpPr>
        <xdr:cNvPr id="57" name="AutoShape 78"/>
        <xdr:cNvSpPr>
          <a:spLocks/>
        </xdr:cNvSpPr>
      </xdr:nvSpPr>
      <xdr:spPr>
        <a:xfrm rot="10800000">
          <a:off x="1933575" y="5381625"/>
          <a:ext cx="247650" cy="161925"/>
        </a:xfrm>
        <a:prstGeom prst="downArrow">
          <a:avLst/>
        </a:prstGeom>
        <a:gradFill rotWithShape="1">
          <a:gsLst>
            <a:gs pos="0">
              <a:srgbClr val="00B05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571500</xdr:colOff>
      <xdr:row>18</xdr:row>
      <xdr:rowOff>85725</xdr:rowOff>
    </xdr:from>
    <xdr:to>
      <xdr:col>4</xdr:col>
      <xdr:colOff>828675</xdr:colOff>
      <xdr:row>19</xdr:row>
      <xdr:rowOff>85725</xdr:rowOff>
    </xdr:to>
    <xdr:sp>
      <xdr:nvSpPr>
        <xdr:cNvPr id="58" name="AutoShape 78"/>
        <xdr:cNvSpPr>
          <a:spLocks/>
        </xdr:cNvSpPr>
      </xdr:nvSpPr>
      <xdr:spPr>
        <a:xfrm rot="10800000" flipH="1">
          <a:off x="4667250" y="3181350"/>
          <a:ext cx="257175" cy="161925"/>
        </a:xfrm>
        <a:prstGeom prst="downArrow">
          <a:avLst/>
        </a:prstGeom>
        <a:gradFill rotWithShape="1">
          <a:gsLst>
            <a:gs pos="0">
              <a:srgbClr val="00B05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895350</xdr:colOff>
      <xdr:row>24</xdr:row>
      <xdr:rowOff>76200</xdr:rowOff>
    </xdr:from>
    <xdr:to>
      <xdr:col>3</xdr:col>
      <xdr:colOff>123825</xdr:colOff>
      <xdr:row>25</xdr:row>
      <xdr:rowOff>76200</xdr:rowOff>
    </xdr:to>
    <xdr:sp>
      <xdr:nvSpPr>
        <xdr:cNvPr id="59" name="AutoShape 78"/>
        <xdr:cNvSpPr>
          <a:spLocks/>
        </xdr:cNvSpPr>
      </xdr:nvSpPr>
      <xdr:spPr>
        <a:xfrm rot="10800000">
          <a:off x="2952750" y="4143375"/>
          <a:ext cx="247650" cy="161925"/>
        </a:xfrm>
        <a:prstGeom prst="downArrow">
          <a:avLst/>
        </a:prstGeom>
        <a:gradFill rotWithShape="1">
          <a:gsLst>
            <a:gs pos="0">
              <a:srgbClr val="00B05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904875</xdr:colOff>
      <xdr:row>30</xdr:row>
      <xdr:rowOff>114300</xdr:rowOff>
    </xdr:from>
    <xdr:to>
      <xdr:col>2</xdr:col>
      <xdr:colOff>123825</xdr:colOff>
      <xdr:row>31</xdr:row>
      <xdr:rowOff>114300</xdr:rowOff>
    </xdr:to>
    <xdr:sp>
      <xdr:nvSpPr>
        <xdr:cNvPr id="60" name="AutoShape 78"/>
        <xdr:cNvSpPr>
          <a:spLocks/>
        </xdr:cNvSpPr>
      </xdr:nvSpPr>
      <xdr:spPr>
        <a:xfrm rot="10800000">
          <a:off x="1933575" y="5153025"/>
          <a:ext cx="247650" cy="161925"/>
        </a:xfrm>
        <a:prstGeom prst="downArrow">
          <a:avLst/>
        </a:prstGeom>
        <a:gradFill rotWithShape="1">
          <a:gsLst>
            <a:gs pos="0">
              <a:srgbClr val="00B05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371475</xdr:colOff>
      <xdr:row>32</xdr:row>
      <xdr:rowOff>66675</xdr:rowOff>
    </xdr:from>
    <xdr:to>
      <xdr:col>4</xdr:col>
      <xdr:colOff>628650</xdr:colOff>
      <xdr:row>33</xdr:row>
      <xdr:rowOff>66675</xdr:rowOff>
    </xdr:to>
    <xdr:sp>
      <xdr:nvSpPr>
        <xdr:cNvPr id="61" name="AutoShape 78"/>
        <xdr:cNvSpPr>
          <a:spLocks/>
        </xdr:cNvSpPr>
      </xdr:nvSpPr>
      <xdr:spPr>
        <a:xfrm>
          <a:off x="4467225" y="5429250"/>
          <a:ext cx="257175" cy="161925"/>
        </a:xfrm>
        <a:prstGeom prst="down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571500</xdr:colOff>
      <xdr:row>19</xdr:row>
      <xdr:rowOff>152400</xdr:rowOff>
    </xdr:from>
    <xdr:to>
      <xdr:col>4</xdr:col>
      <xdr:colOff>828675</xdr:colOff>
      <xdr:row>20</xdr:row>
      <xdr:rowOff>152400</xdr:rowOff>
    </xdr:to>
    <xdr:sp>
      <xdr:nvSpPr>
        <xdr:cNvPr id="62" name="AutoShape 78"/>
        <xdr:cNvSpPr>
          <a:spLocks/>
        </xdr:cNvSpPr>
      </xdr:nvSpPr>
      <xdr:spPr>
        <a:xfrm rot="10800000" flipH="1" flipV="1">
          <a:off x="4667250" y="3409950"/>
          <a:ext cx="257175" cy="161925"/>
        </a:xfrm>
        <a:prstGeom prst="down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904875</xdr:colOff>
      <xdr:row>33</xdr:row>
      <xdr:rowOff>76200</xdr:rowOff>
    </xdr:from>
    <xdr:to>
      <xdr:col>2</xdr:col>
      <xdr:colOff>123825</xdr:colOff>
      <xdr:row>34</xdr:row>
      <xdr:rowOff>76200</xdr:rowOff>
    </xdr:to>
    <xdr:sp>
      <xdr:nvSpPr>
        <xdr:cNvPr id="63" name="AutoShape 78"/>
        <xdr:cNvSpPr>
          <a:spLocks/>
        </xdr:cNvSpPr>
      </xdr:nvSpPr>
      <xdr:spPr>
        <a:xfrm rot="10800000">
          <a:off x="1933575" y="5600700"/>
          <a:ext cx="247650" cy="161925"/>
        </a:xfrm>
        <a:prstGeom prst="downArrow">
          <a:avLst/>
        </a:prstGeom>
        <a:gradFill rotWithShape="1">
          <a:gsLst>
            <a:gs pos="0">
              <a:srgbClr val="00B05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47625</xdr:rowOff>
    </xdr:from>
    <xdr:to>
      <xdr:col>4</xdr:col>
      <xdr:colOff>828675</xdr:colOff>
      <xdr:row>22</xdr:row>
      <xdr:rowOff>47625</xdr:rowOff>
    </xdr:to>
    <xdr:sp>
      <xdr:nvSpPr>
        <xdr:cNvPr id="64" name="AutoShape 78"/>
        <xdr:cNvSpPr>
          <a:spLocks/>
        </xdr:cNvSpPr>
      </xdr:nvSpPr>
      <xdr:spPr>
        <a:xfrm rot="10800000" flipV="1">
          <a:off x="4667250" y="3629025"/>
          <a:ext cx="257175" cy="161925"/>
        </a:xfrm>
        <a:prstGeom prst="down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381000</xdr:colOff>
      <xdr:row>33</xdr:row>
      <xdr:rowOff>142875</xdr:rowOff>
    </xdr:from>
    <xdr:to>
      <xdr:col>4</xdr:col>
      <xdr:colOff>638175</xdr:colOff>
      <xdr:row>34</xdr:row>
      <xdr:rowOff>142875</xdr:rowOff>
    </xdr:to>
    <xdr:sp>
      <xdr:nvSpPr>
        <xdr:cNvPr id="65" name="AutoShape 78"/>
        <xdr:cNvSpPr>
          <a:spLocks/>
        </xdr:cNvSpPr>
      </xdr:nvSpPr>
      <xdr:spPr>
        <a:xfrm>
          <a:off x="4476750" y="5667375"/>
          <a:ext cx="257175" cy="161925"/>
        </a:xfrm>
        <a:prstGeom prst="down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381000</xdr:colOff>
      <xdr:row>35</xdr:row>
      <xdr:rowOff>38100</xdr:rowOff>
    </xdr:from>
    <xdr:to>
      <xdr:col>4</xdr:col>
      <xdr:colOff>638175</xdr:colOff>
      <xdr:row>36</xdr:row>
      <xdr:rowOff>38100</xdr:rowOff>
    </xdr:to>
    <xdr:sp>
      <xdr:nvSpPr>
        <xdr:cNvPr id="66" name="AutoShape 78"/>
        <xdr:cNvSpPr>
          <a:spLocks/>
        </xdr:cNvSpPr>
      </xdr:nvSpPr>
      <xdr:spPr>
        <a:xfrm>
          <a:off x="4476750" y="5886450"/>
          <a:ext cx="257175" cy="161925"/>
        </a:xfrm>
        <a:prstGeom prst="down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0</xdr:row>
      <xdr:rowOff>38100</xdr:rowOff>
    </xdr:from>
    <xdr:to>
      <xdr:col>14</xdr:col>
      <xdr:colOff>1228725</xdr:colOff>
      <xdr:row>1</xdr:row>
      <xdr:rowOff>276225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3810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0</xdr:row>
      <xdr:rowOff>38100</xdr:rowOff>
    </xdr:from>
    <xdr:to>
      <xdr:col>14</xdr:col>
      <xdr:colOff>1228725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3810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0</xdr:row>
      <xdr:rowOff>38100</xdr:rowOff>
    </xdr:from>
    <xdr:to>
      <xdr:col>14</xdr:col>
      <xdr:colOff>1228725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3810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10</xdr:col>
      <xdr:colOff>533400</xdr:colOff>
      <xdr:row>99</xdr:row>
      <xdr:rowOff>0</xdr:rowOff>
    </xdr:to>
    <xdr:graphicFrame>
      <xdr:nvGraphicFramePr>
        <xdr:cNvPr id="2" name="Chart 2"/>
        <xdr:cNvGraphicFramePr/>
      </xdr:nvGraphicFramePr>
      <xdr:xfrm>
        <a:off x="3781425" y="19535775"/>
        <a:ext cx="5534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10</xdr:col>
      <xdr:colOff>523875</xdr:colOff>
      <xdr:row>99</xdr:row>
      <xdr:rowOff>0</xdr:rowOff>
    </xdr:to>
    <xdr:graphicFrame>
      <xdr:nvGraphicFramePr>
        <xdr:cNvPr id="3" name="Chart 3"/>
        <xdr:cNvGraphicFramePr/>
      </xdr:nvGraphicFramePr>
      <xdr:xfrm>
        <a:off x="3781425" y="195357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10</xdr:col>
      <xdr:colOff>523875</xdr:colOff>
      <xdr:row>99</xdr:row>
      <xdr:rowOff>0</xdr:rowOff>
    </xdr:to>
    <xdr:graphicFrame>
      <xdr:nvGraphicFramePr>
        <xdr:cNvPr id="4" name="Chart 4"/>
        <xdr:cNvGraphicFramePr/>
      </xdr:nvGraphicFramePr>
      <xdr:xfrm>
        <a:off x="3781425" y="195357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0</xdr:row>
      <xdr:rowOff>38100</xdr:rowOff>
    </xdr:from>
    <xdr:to>
      <xdr:col>14</xdr:col>
      <xdr:colOff>1238250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3810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73</xdr:row>
      <xdr:rowOff>133350</xdr:rowOff>
    </xdr:from>
    <xdr:to>
      <xdr:col>14</xdr:col>
      <xdr:colOff>352425</xdr:colOff>
      <xdr:row>93</xdr:row>
      <xdr:rowOff>85725</xdr:rowOff>
    </xdr:to>
    <xdr:graphicFrame>
      <xdr:nvGraphicFramePr>
        <xdr:cNvPr id="2" name="Chart 2"/>
        <xdr:cNvGraphicFramePr/>
      </xdr:nvGraphicFramePr>
      <xdr:xfrm>
        <a:off x="990600" y="14744700"/>
        <a:ext cx="110013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0</xdr:row>
      <xdr:rowOff>38100</xdr:rowOff>
    </xdr:from>
    <xdr:to>
      <xdr:col>14</xdr:col>
      <xdr:colOff>1228725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3810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73</xdr:row>
      <xdr:rowOff>95250</xdr:rowOff>
    </xdr:from>
    <xdr:to>
      <xdr:col>14</xdr:col>
      <xdr:colOff>9525</xdr:colOff>
      <xdr:row>93</xdr:row>
      <xdr:rowOff>38100</xdr:rowOff>
    </xdr:to>
    <xdr:graphicFrame>
      <xdr:nvGraphicFramePr>
        <xdr:cNvPr id="2" name="Chart 2"/>
        <xdr:cNvGraphicFramePr/>
      </xdr:nvGraphicFramePr>
      <xdr:xfrm>
        <a:off x="581025" y="14506575"/>
        <a:ext cx="110680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0</xdr:row>
      <xdr:rowOff>38100</xdr:rowOff>
    </xdr:from>
    <xdr:to>
      <xdr:col>14</xdr:col>
      <xdr:colOff>1228725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3810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352425</xdr:colOff>
      <xdr:row>0</xdr:row>
      <xdr:rowOff>114300</xdr:rowOff>
    </xdr:from>
    <xdr:to>
      <xdr:col>12</xdr:col>
      <xdr:colOff>723900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11430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114300</xdr:rowOff>
    </xdr:from>
    <xdr:to>
      <xdr:col>12</xdr:col>
      <xdr:colOff>762000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0" y="5905500"/>
        <a:ext cx="129921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tabColor indexed="42"/>
  </sheetPr>
  <dimension ref="A7:G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3.375" defaultRowHeight="12.75"/>
  <cols>
    <col min="1" max="16384" width="13.375" style="42" customWidth="1"/>
  </cols>
  <sheetData>
    <row r="7" spans="1:7" ht="27" customHeight="1" thickBot="1">
      <c r="A7" s="150" t="s">
        <v>59</v>
      </c>
      <c r="B7" s="150"/>
      <c r="C7" s="150"/>
      <c r="D7" s="150"/>
      <c r="E7" s="150"/>
      <c r="F7" s="150"/>
      <c r="G7" s="150"/>
    </row>
    <row r="45" ht="12.75">
      <c r="G45" s="43" t="str">
        <f>+'92, 93, 94, 75'!P19</f>
        <v>Source : Base de Données MKG Hospitality - Hotelcompset - Janvier 2015</v>
      </c>
    </row>
  </sheetData>
  <sheetProtection/>
  <mergeCells count="1">
    <mergeCell ref="A7:G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1">
    <tabColor indexed="42"/>
  </sheetPr>
  <dimension ref="A1:AE7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00390625" defaultRowHeight="12.75"/>
  <cols>
    <col min="1" max="1" width="7.875" style="44" customWidth="1"/>
    <col min="2" max="2" width="1.625" style="44" customWidth="1"/>
    <col min="3" max="3" width="38.625" style="44" customWidth="1"/>
    <col min="4" max="14" width="9.375" style="48" customWidth="1"/>
    <col min="15" max="15" width="9.375" style="56" customWidth="1"/>
    <col min="16" max="16" width="17.00390625" style="56" customWidth="1"/>
    <col min="17" max="17" width="1.625" style="44" customWidth="1"/>
    <col min="18" max="18" width="7.875" style="48" customWidth="1"/>
    <col min="19" max="29" width="11.00390625" style="48" customWidth="1"/>
    <col min="30" max="16384" width="12.00390625" style="44" customWidth="1"/>
  </cols>
  <sheetData>
    <row r="1" spans="3:16" ht="24"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47"/>
    </row>
    <row r="2" spans="3:16" ht="24">
      <c r="C2" s="49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</row>
    <row r="4" spans="3:16" ht="24">
      <c r="C4" s="49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7"/>
    </row>
    <row r="5" spans="1:18" ht="27" thickBot="1">
      <c r="A5" s="50"/>
      <c r="B5" s="50" t="s">
        <v>25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  <c r="P5" s="52"/>
      <c r="Q5" s="51"/>
      <c r="R5" s="50"/>
    </row>
    <row r="6" spans="3:16" ht="24">
      <c r="C6" s="5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/>
      <c r="P6" s="54"/>
    </row>
    <row r="7" spans="4:16" ht="13.5" customHeight="1"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4:16" ht="12.75">
      <c r="D8" s="11"/>
      <c r="P8" s="57"/>
    </row>
    <row r="9" spans="3:16" ht="25.5">
      <c r="C9" s="58" t="s">
        <v>21</v>
      </c>
      <c r="D9" s="25">
        <v>41640</v>
      </c>
      <c r="E9" s="25">
        <v>41671</v>
      </c>
      <c r="F9" s="25">
        <v>41699</v>
      </c>
      <c r="G9" s="25">
        <v>41730</v>
      </c>
      <c r="H9" s="25">
        <v>41760</v>
      </c>
      <c r="I9" s="25">
        <v>41791</v>
      </c>
      <c r="J9" s="25">
        <v>41821</v>
      </c>
      <c r="K9" s="25">
        <v>41852</v>
      </c>
      <c r="L9" s="25">
        <v>41883</v>
      </c>
      <c r="M9" s="25">
        <v>41913</v>
      </c>
      <c r="N9" s="25">
        <v>41944</v>
      </c>
      <c r="O9" s="25">
        <v>41974</v>
      </c>
      <c r="P9" s="59" t="s">
        <v>0</v>
      </c>
    </row>
    <row r="10" spans="3:16" ht="16.5" customHeight="1">
      <c r="C10" s="60" t="s">
        <v>1</v>
      </c>
      <c r="D10" s="27">
        <v>0.705213777043676</v>
      </c>
      <c r="E10" s="28">
        <v>0.7014411367471164</v>
      </c>
      <c r="F10" s="28">
        <v>0.7823863424264922</v>
      </c>
      <c r="G10" s="28">
        <v>0.8635366070605626</v>
      </c>
      <c r="H10" s="28">
        <v>0.8638912074131131</v>
      </c>
      <c r="I10" s="28">
        <v>0.9001483473495612</v>
      </c>
      <c r="J10" s="28">
        <v>0.859464657797724</v>
      </c>
      <c r="K10" s="28">
        <v>0.8246254370754783</v>
      </c>
      <c r="L10" s="28">
        <v>0.9007078769888609</v>
      </c>
      <c r="M10" s="28">
        <v>0.8952013711784763</v>
      </c>
      <c r="N10" s="28">
        <v>0.7935604947358288</v>
      </c>
      <c r="O10" s="28">
        <v>0.77407923443527</v>
      </c>
      <c r="P10" s="29">
        <v>0.8242035183115856</v>
      </c>
    </row>
    <row r="11" spans="3:31" ht="16.5" customHeight="1">
      <c r="C11" s="60" t="s">
        <v>2</v>
      </c>
      <c r="D11" s="61">
        <v>159.73661002428554</v>
      </c>
      <c r="E11" s="62">
        <v>146.97708876591776</v>
      </c>
      <c r="F11" s="62">
        <v>157.4329300804216</v>
      </c>
      <c r="G11" s="62">
        <v>164.56897957977858</v>
      </c>
      <c r="H11" s="62">
        <v>185.14697941314756</v>
      </c>
      <c r="I11" s="62">
        <v>213.15058887051475</v>
      </c>
      <c r="J11" s="62">
        <v>169.1527442620662</v>
      </c>
      <c r="K11" s="62">
        <v>149.6524087007788</v>
      </c>
      <c r="L11" s="62">
        <v>204.8879771230554</v>
      </c>
      <c r="M11" s="62">
        <v>202.16693000271414</v>
      </c>
      <c r="N11" s="62">
        <v>164.33290939558412</v>
      </c>
      <c r="O11" s="62">
        <v>160.69750437493224</v>
      </c>
      <c r="P11" s="63">
        <v>175.29136512496135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D11" s="48"/>
      <c r="AE11" s="48"/>
    </row>
    <row r="12" spans="3:28" ht="16.5" customHeight="1">
      <c r="C12" s="64" t="s">
        <v>3</v>
      </c>
      <c r="D12" s="61">
        <v>112.64845808737914</v>
      </c>
      <c r="E12" s="62">
        <v>103.0957762197472</v>
      </c>
      <c r="F12" s="62">
        <v>123.17337434310676</v>
      </c>
      <c r="G12" s="62">
        <v>142.111338253741</v>
      </c>
      <c r="H12" s="62">
        <v>159.94684759411484</v>
      </c>
      <c r="I12" s="62">
        <v>191.86715030837962</v>
      </c>
      <c r="J12" s="62">
        <v>145.38080546274264</v>
      </c>
      <c r="K12" s="62">
        <v>123.40718293427783</v>
      </c>
      <c r="L12" s="62">
        <v>184.54421489504955</v>
      </c>
      <c r="M12" s="62">
        <v>180.98011294537272</v>
      </c>
      <c r="N12" s="62">
        <v>130.4081048813379</v>
      </c>
      <c r="O12" s="62">
        <v>124.39260116220602</v>
      </c>
      <c r="P12" s="63">
        <v>144.4757598656339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ht="6" customHeight="1"/>
    <row r="14" spans="4:10" ht="6" customHeight="1">
      <c r="D14" s="55"/>
      <c r="E14" s="55"/>
      <c r="F14" s="55"/>
      <c r="G14" s="55"/>
      <c r="H14" s="55"/>
      <c r="I14" s="55"/>
      <c r="J14" s="55"/>
    </row>
    <row r="15" ht="16.5" customHeight="1">
      <c r="C15" s="65" t="s">
        <v>7</v>
      </c>
    </row>
    <row r="16" spans="3:16" ht="16.5" customHeight="1">
      <c r="C16" s="66" t="s">
        <v>22</v>
      </c>
      <c r="D16" s="33">
        <v>1.5464860172207273</v>
      </c>
      <c r="E16" s="33">
        <v>-1.73707629252412</v>
      </c>
      <c r="F16" s="33">
        <v>-1.167742844040598</v>
      </c>
      <c r="G16" s="33">
        <v>1.5877200772138167</v>
      </c>
      <c r="H16" s="33">
        <v>0.4474399501184334</v>
      </c>
      <c r="I16" s="33">
        <v>-1.2797159534338687</v>
      </c>
      <c r="J16" s="33">
        <v>-0.09901498504646389</v>
      </c>
      <c r="K16" s="33">
        <v>3.525956938643404</v>
      </c>
      <c r="L16" s="33">
        <v>1.595631905581063</v>
      </c>
      <c r="M16" s="33">
        <v>1.014966299107134</v>
      </c>
      <c r="N16" s="33">
        <v>-1.8673898441471826</v>
      </c>
      <c r="O16" s="33">
        <v>1.63603384399591</v>
      </c>
      <c r="P16" s="33">
        <v>0.5862433199235184</v>
      </c>
    </row>
    <row r="17" spans="3:16" ht="16.5" customHeight="1">
      <c r="C17" s="67" t="s">
        <v>23</v>
      </c>
      <c r="D17" s="68">
        <v>0.02324084597196374</v>
      </c>
      <c r="E17" s="68">
        <v>0.00491547804922865</v>
      </c>
      <c r="F17" s="68">
        <v>0.000585585136492428</v>
      </c>
      <c r="G17" s="68">
        <v>0.015341742630536226</v>
      </c>
      <c r="H17" s="68">
        <v>0.02198859630911021</v>
      </c>
      <c r="I17" s="68">
        <v>0.021739724293412754</v>
      </c>
      <c r="J17" s="68">
        <v>0.04084143210765201</v>
      </c>
      <c r="K17" s="68">
        <v>0.07869412296140621</v>
      </c>
      <c r="L17" s="68">
        <v>0.05628615825238814</v>
      </c>
      <c r="M17" s="68">
        <v>0.11253662295980615</v>
      </c>
      <c r="N17" s="68">
        <v>-0.009616854480648862</v>
      </c>
      <c r="O17" s="68">
        <v>0.0006005580201635663</v>
      </c>
      <c r="P17" s="68">
        <v>0.03262691417707275</v>
      </c>
    </row>
    <row r="18" spans="3:16" ht="16.5" customHeight="1">
      <c r="C18" s="66" t="s">
        <v>24</v>
      </c>
      <c r="D18" s="68">
        <v>0.04618292854488404</v>
      </c>
      <c r="E18" s="68">
        <v>-0.01936924586401667</v>
      </c>
      <c r="F18" s="68">
        <v>-0.014128934021303885</v>
      </c>
      <c r="G18" s="68">
        <v>0.03435974040238232</v>
      </c>
      <c r="H18" s="68">
        <v>0.027309396674478625</v>
      </c>
      <c r="I18" s="68">
        <v>0.007417548264546214</v>
      </c>
      <c r="J18" s="68">
        <v>0.039643706231524245</v>
      </c>
      <c r="K18" s="68">
        <v>0.1268774709273448</v>
      </c>
      <c r="L18" s="68">
        <v>0.07533606983964414</v>
      </c>
      <c r="M18" s="68">
        <v>0.12529505468058355</v>
      </c>
      <c r="N18" s="68">
        <v>-0.03238653086092058</v>
      </c>
      <c r="O18" s="68">
        <v>0.02220509218044575</v>
      </c>
      <c r="P18" s="68">
        <v>0.04002444854779852</v>
      </c>
    </row>
    <row r="19" spans="4:16" ht="12.75"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43" t="s">
        <v>89</v>
      </c>
    </row>
    <row r="20" ht="12.75">
      <c r="P20" s="57"/>
    </row>
    <row r="21" ht="12.75">
      <c r="P21" s="57"/>
    </row>
    <row r="22" spans="3:16" ht="25.5">
      <c r="C22" s="58" t="s">
        <v>26</v>
      </c>
      <c r="D22" s="25">
        <v>41640</v>
      </c>
      <c r="E22" s="25">
        <v>41671</v>
      </c>
      <c r="F22" s="25">
        <v>41699</v>
      </c>
      <c r="G22" s="25">
        <v>41730</v>
      </c>
      <c r="H22" s="25">
        <v>41760</v>
      </c>
      <c r="I22" s="25">
        <v>41791</v>
      </c>
      <c r="J22" s="25">
        <v>41821</v>
      </c>
      <c r="K22" s="25">
        <v>41852</v>
      </c>
      <c r="L22" s="25">
        <v>41883</v>
      </c>
      <c r="M22" s="25">
        <v>41913</v>
      </c>
      <c r="N22" s="25">
        <v>41944</v>
      </c>
      <c r="O22" s="25">
        <v>41974</v>
      </c>
      <c r="P22" s="59" t="s">
        <v>0</v>
      </c>
    </row>
    <row r="23" spans="3:16" ht="16.5" customHeight="1">
      <c r="C23" s="60" t="s">
        <v>1</v>
      </c>
      <c r="D23" s="27">
        <v>0.6360865737462611</v>
      </c>
      <c r="E23" s="28">
        <v>0.6610083812418117</v>
      </c>
      <c r="F23" s="28">
        <v>0.7296001557518678</v>
      </c>
      <c r="G23" s="28">
        <v>0.8017915318547328</v>
      </c>
      <c r="H23" s="28">
        <v>0.7926333161923275</v>
      </c>
      <c r="I23" s="28">
        <v>0.8661991413253843</v>
      </c>
      <c r="J23" s="28">
        <v>0.7868261479944489</v>
      </c>
      <c r="K23" s="28">
        <v>0.710877314783909</v>
      </c>
      <c r="L23" s="28">
        <v>0.8421598710788317</v>
      </c>
      <c r="M23" s="28">
        <v>0.8550919071467895</v>
      </c>
      <c r="N23" s="28">
        <v>0.7271932760094145</v>
      </c>
      <c r="O23" s="28">
        <v>0.710337894562352</v>
      </c>
      <c r="P23" s="29">
        <v>0.7603250019161772</v>
      </c>
    </row>
    <row r="24" spans="3:31" ht="16.5" customHeight="1">
      <c r="C24" s="60" t="s">
        <v>2</v>
      </c>
      <c r="D24" s="30">
        <v>105.67866063379063</v>
      </c>
      <c r="E24" s="31">
        <v>102.49120961866535</v>
      </c>
      <c r="F24" s="31">
        <v>106.68693054629014</v>
      </c>
      <c r="G24" s="31">
        <v>103.12524358286349</v>
      </c>
      <c r="H24" s="31">
        <v>110.1968273852184</v>
      </c>
      <c r="I24" s="31">
        <v>126.03149239501002</v>
      </c>
      <c r="J24" s="31">
        <v>94.98910843496802</v>
      </c>
      <c r="K24" s="31">
        <v>79.79835665990535</v>
      </c>
      <c r="L24" s="31">
        <v>121.19066440142599</v>
      </c>
      <c r="M24" s="31">
        <v>121.7649559319915</v>
      </c>
      <c r="N24" s="31">
        <v>112.74197762159041</v>
      </c>
      <c r="O24" s="31">
        <v>102.45079783350026</v>
      </c>
      <c r="P24" s="32">
        <v>107.88762291565298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D24" s="48"/>
      <c r="AE24" s="48"/>
    </row>
    <row r="25" spans="3:28" ht="16.5" customHeight="1">
      <c r="C25" s="64" t="s">
        <v>3</v>
      </c>
      <c r="D25" s="30">
        <v>67.22077716064176</v>
      </c>
      <c r="E25" s="31">
        <v>67.7475485615492</v>
      </c>
      <c r="F25" s="31">
        <v>77.83880114326199</v>
      </c>
      <c r="G25" s="31">
        <v>82.68494702519658</v>
      </c>
      <c r="H25" s="31">
        <v>87.34567672421915</v>
      </c>
      <c r="I25" s="31">
        <v>109.16837049251438</v>
      </c>
      <c r="J25" s="31">
        <v>74.7399142913129</v>
      </c>
      <c r="K25" s="31">
        <v>56.726841506562174</v>
      </c>
      <c r="L25" s="31">
        <v>102.06191430826287</v>
      </c>
      <c r="M25" s="31">
        <v>104.12022839153138</v>
      </c>
      <c r="N25" s="31">
        <v>81.98520805042442</v>
      </c>
      <c r="O25" s="31">
        <v>72.77468402928174</v>
      </c>
      <c r="P25" s="32">
        <v>82.02965710007567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4:16" ht="6" customHeight="1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/>
      <c r="P26" s="10"/>
    </row>
    <row r="27" spans="4:16" ht="6" customHeight="1">
      <c r="D27" s="3"/>
      <c r="E27" s="3"/>
      <c r="F27" s="3"/>
      <c r="G27" s="3"/>
      <c r="H27" s="3"/>
      <c r="I27" s="3"/>
      <c r="J27" s="3"/>
      <c r="K27" s="2"/>
      <c r="L27" s="2"/>
      <c r="M27" s="2"/>
      <c r="N27" s="2"/>
      <c r="O27" s="10"/>
      <c r="P27" s="10"/>
    </row>
    <row r="28" spans="3:16" ht="16.5" customHeight="1">
      <c r="C28" s="65" t="s"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/>
      <c r="P28" s="10"/>
    </row>
    <row r="29" spans="3:16" ht="16.5" customHeight="1">
      <c r="C29" s="66" t="s">
        <v>22</v>
      </c>
      <c r="D29" s="33">
        <v>3.8761919923262944</v>
      </c>
      <c r="E29" s="33">
        <v>0.988491283824422</v>
      </c>
      <c r="F29" s="33">
        <v>1.8076995647479555</v>
      </c>
      <c r="G29" s="33">
        <v>3.4135134718090043</v>
      </c>
      <c r="H29" s="33">
        <v>-0.674160996948292</v>
      </c>
      <c r="I29" s="33">
        <v>-1.042708128888814</v>
      </c>
      <c r="J29" s="33">
        <v>-1.3269242283826643</v>
      </c>
      <c r="K29" s="33">
        <v>3.2936503369275894</v>
      </c>
      <c r="L29" s="33">
        <v>2.5697926602715637</v>
      </c>
      <c r="M29" s="33">
        <v>2.174377848662745</v>
      </c>
      <c r="N29" s="33">
        <v>-0.09446098007729331</v>
      </c>
      <c r="O29" s="33">
        <v>0.9371749990523592</v>
      </c>
      <c r="P29" s="33">
        <v>1.3323676031333775</v>
      </c>
    </row>
    <row r="30" spans="3:16" ht="16.5" customHeight="1">
      <c r="C30" s="67" t="s">
        <v>23</v>
      </c>
      <c r="D30" s="36">
        <v>-0.010545128303216744</v>
      </c>
      <c r="E30" s="36">
        <v>-0.011715891257993993</v>
      </c>
      <c r="F30" s="36">
        <v>0.04578088086893528</v>
      </c>
      <c r="G30" s="36">
        <v>-0.0273312853404718</v>
      </c>
      <c r="H30" s="36">
        <v>0.0259525211531626</v>
      </c>
      <c r="I30" s="36">
        <v>0.027524651961322144</v>
      </c>
      <c r="J30" s="36">
        <v>0.007055203904728247</v>
      </c>
      <c r="K30" s="36">
        <v>0.039416374252465136</v>
      </c>
      <c r="L30" s="36">
        <v>0.059836627655203145</v>
      </c>
      <c r="M30" s="36">
        <v>0.09425406448013018</v>
      </c>
      <c r="N30" s="36">
        <v>0.028846423284529132</v>
      </c>
      <c r="O30" s="36">
        <v>0.028793318324520367</v>
      </c>
      <c r="P30" s="36">
        <v>0.027105022992739203</v>
      </c>
    </row>
    <row r="31" spans="3:16" ht="16.5" customHeight="1">
      <c r="C31" s="66" t="s">
        <v>24</v>
      </c>
      <c r="D31" s="36">
        <v>0.053663121362898636</v>
      </c>
      <c r="E31" s="36">
        <v>0.003287564689137934</v>
      </c>
      <c r="F31" s="36">
        <v>0.07235004613533591</v>
      </c>
      <c r="G31" s="36">
        <v>0.01592006739340568</v>
      </c>
      <c r="H31" s="36">
        <v>0.017300045927260754</v>
      </c>
      <c r="I31" s="36">
        <v>0.015302700580053008</v>
      </c>
      <c r="J31" s="36">
        <v>-0.009646379001720717</v>
      </c>
      <c r="K31" s="36">
        <v>0.0899145008384874</v>
      </c>
      <c r="L31" s="36">
        <v>0.09319470888926329</v>
      </c>
      <c r="M31" s="36">
        <v>0.12280541915155863</v>
      </c>
      <c r="N31" s="36">
        <v>0.027511705734647007</v>
      </c>
      <c r="O31" s="36">
        <v>0.04254803935622986</v>
      </c>
      <c r="P31" s="36">
        <v>0.045424688704578164</v>
      </c>
    </row>
    <row r="32" spans="4:16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03" t="s">
        <v>89</v>
      </c>
    </row>
    <row r="33" ht="12.75">
      <c r="P33" s="57"/>
    </row>
    <row r="35" spans="3:16" ht="25.5">
      <c r="C35" s="58" t="s">
        <v>27</v>
      </c>
      <c r="D35" s="25">
        <v>41640</v>
      </c>
      <c r="E35" s="25">
        <v>41671</v>
      </c>
      <c r="F35" s="25">
        <v>41699</v>
      </c>
      <c r="G35" s="25">
        <v>41730</v>
      </c>
      <c r="H35" s="25">
        <v>41760</v>
      </c>
      <c r="I35" s="25">
        <v>41791</v>
      </c>
      <c r="J35" s="25">
        <v>41821</v>
      </c>
      <c r="K35" s="25">
        <v>41852</v>
      </c>
      <c r="L35" s="25">
        <v>41883</v>
      </c>
      <c r="M35" s="25">
        <v>41913</v>
      </c>
      <c r="N35" s="25">
        <v>41944</v>
      </c>
      <c r="O35" s="25">
        <v>41974</v>
      </c>
      <c r="P35" s="59" t="s">
        <v>0</v>
      </c>
    </row>
    <row r="36" spans="3:16" ht="16.5" customHeight="1">
      <c r="C36" s="60" t="s">
        <v>1</v>
      </c>
      <c r="D36" s="27">
        <v>0.6156713401395113</v>
      </c>
      <c r="E36" s="28">
        <v>0.6423741832699548</v>
      </c>
      <c r="F36" s="28">
        <v>0.716143107954318</v>
      </c>
      <c r="G36" s="28">
        <v>0.801027192832109</v>
      </c>
      <c r="H36" s="28">
        <v>0.8006622762744386</v>
      </c>
      <c r="I36" s="28">
        <v>0.8718400732308692</v>
      </c>
      <c r="J36" s="28">
        <v>0.8038596962159785</v>
      </c>
      <c r="K36" s="28">
        <v>0.7397849155229295</v>
      </c>
      <c r="L36" s="28">
        <v>0.8421380472871444</v>
      </c>
      <c r="M36" s="28">
        <v>0.8564908269429574</v>
      </c>
      <c r="N36" s="28">
        <v>0.6971666093509368</v>
      </c>
      <c r="O36" s="28">
        <v>0.6689784827788794</v>
      </c>
      <c r="P36" s="29">
        <v>0.7553799151622431</v>
      </c>
    </row>
    <row r="37" spans="3:31" ht="16.5" customHeight="1">
      <c r="C37" s="60" t="s">
        <v>2</v>
      </c>
      <c r="D37" s="61">
        <v>76.44551854960865</v>
      </c>
      <c r="E37" s="62">
        <v>72.00527145858861</v>
      </c>
      <c r="F37" s="62">
        <v>72.22346163521007</v>
      </c>
      <c r="G37" s="62">
        <v>71.41521603594698</v>
      </c>
      <c r="H37" s="62">
        <v>73.61726533425716</v>
      </c>
      <c r="I37" s="62">
        <v>86.08110481519239</v>
      </c>
      <c r="J37" s="62">
        <v>68.26375114565643</v>
      </c>
      <c r="K37" s="62">
        <v>61.507257051294445</v>
      </c>
      <c r="L37" s="62">
        <v>88.14909568296146</v>
      </c>
      <c r="M37" s="62">
        <v>91.9975290739701</v>
      </c>
      <c r="N37" s="62">
        <v>77.29097556790887</v>
      </c>
      <c r="O37" s="62">
        <v>69.73543187975604</v>
      </c>
      <c r="P37" s="63">
        <v>76.18429015827434</v>
      </c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D37" s="48"/>
      <c r="AE37" s="48"/>
    </row>
    <row r="38" spans="3:28" ht="16.5" customHeight="1">
      <c r="C38" s="64" t="s">
        <v>3</v>
      </c>
      <c r="D38" s="61">
        <v>47.065314853097426</v>
      </c>
      <c r="E38" s="62">
        <v>46.25432744434224</v>
      </c>
      <c r="F38" s="62">
        <v>51.72233428265879</v>
      </c>
      <c r="G38" s="62">
        <v>57.205530026773225</v>
      </c>
      <c r="H38" s="62">
        <v>58.942567235625646</v>
      </c>
      <c r="I38" s="62">
        <v>75.04895672587145</v>
      </c>
      <c r="J38" s="62">
        <v>54.874478258510536</v>
      </c>
      <c r="K38" s="62">
        <v>45.50214096173897</v>
      </c>
      <c r="L38" s="62">
        <v>74.23370730857681</v>
      </c>
      <c r="M38" s="62">
        <v>78.79503975327341</v>
      </c>
      <c r="N38" s="62">
        <v>53.88468737010512</v>
      </c>
      <c r="O38" s="62">
        <v>46.65150341484908</v>
      </c>
      <c r="P38" s="63">
        <v>57.54808263645299</v>
      </c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ht="6" customHeight="1"/>
    <row r="40" spans="4:10" ht="6" customHeight="1">
      <c r="D40" s="55"/>
      <c r="E40" s="55"/>
      <c r="F40" s="55"/>
      <c r="G40" s="55"/>
      <c r="H40" s="55"/>
      <c r="I40" s="55"/>
      <c r="J40" s="55"/>
    </row>
    <row r="41" ht="16.5" customHeight="1">
      <c r="C41" s="65" t="s">
        <v>7</v>
      </c>
    </row>
    <row r="42" spans="3:16" ht="16.5" customHeight="1">
      <c r="C42" s="66" t="s">
        <v>22</v>
      </c>
      <c r="D42" s="33">
        <v>0.810016751643261</v>
      </c>
      <c r="E42" s="33">
        <v>-2.4129085220657265</v>
      </c>
      <c r="F42" s="33">
        <v>-0.41184232595465886</v>
      </c>
      <c r="G42" s="33">
        <v>3.9729103851821046</v>
      </c>
      <c r="H42" s="33">
        <v>-0.20297151367724142</v>
      </c>
      <c r="I42" s="33">
        <v>-0.8370318938718868</v>
      </c>
      <c r="J42" s="33">
        <v>-1.6109528316465616</v>
      </c>
      <c r="K42" s="33">
        <v>1.18600888560344</v>
      </c>
      <c r="L42" s="33">
        <v>0.4493750441177058</v>
      </c>
      <c r="M42" s="33">
        <v>4.601294032971904</v>
      </c>
      <c r="N42" s="33">
        <v>-3.636521931687009</v>
      </c>
      <c r="O42" s="33">
        <v>0.489450806749947</v>
      </c>
      <c r="P42" s="33">
        <v>0.25026393884138853</v>
      </c>
    </row>
    <row r="43" spans="3:16" ht="16.5" customHeight="1">
      <c r="C43" s="67" t="s">
        <v>23</v>
      </c>
      <c r="D43" s="68">
        <v>0.01983390214870351</v>
      </c>
      <c r="E43" s="68">
        <v>-0.060505796438624526</v>
      </c>
      <c r="F43" s="68">
        <v>0.04154469125657512</v>
      </c>
      <c r="G43" s="68">
        <v>0.038147020420733924</v>
      </c>
      <c r="H43" s="68">
        <v>0.02937031283070146</v>
      </c>
      <c r="I43" s="68">
        <v>-0.0134604336993428</v>
      </c>
      <c r="J43" s="68">
        <v>0.040368907129315845</v>
      </c>
      <c r="K43" s="68">
        <v>0.05255436298496097</v>
      </c>
      <c r="L43" s="68">
        <v>0.03682035447598997</v>
      </c>
      <c r="M43" s="68">
        <v>0.20369900623232917</v>
      </c>
      <c r="N43" s="68">
        <v>-0.06610886687532691</v>
      </c>
      <c r="O43" s="68">
        <v>-0.010110644006528835</v>
      </c>
      <c r="P43" s="68">
        <v>0.028206475525708097</v>
      </c>
    </row>
    <row r="44" spans="3:16" ht="16.5" customHeight="1">
      <c r="C44" s="66" t="s">
        <v>24</v>
      </c>
      <c r="D44" s="68">
        <v>0.033430375810673096</v>
      </c>
      <c r="E44" s="68">
        <v>-0.09451783624959698</v>
      </c>
      <c r="F44" s="68">
        <v>0.03558918524044907</v>
      </c>
      <c r="G44" s="68">
        <v>0.09232376325611735</v>
      </c>
      <c r="H44" s="68">
        <v>0.026767410936011204</v>
      </c>
      <c r="I44" s="68">
        <v>-0.02284188487177019</v>
      </c>
      <c r="J44" s="68">
        <v>0.019929295656669677</v>
      </c>
      <c r="K44" s="68">
        <v>0.06970364518209204</v>
      </c>
      <c r="L44" s="68">
        <v>0.0423826342442537</v>
      </c>
      <c r="M44" s="68">
        <v>0.272036133578458</v>
      </c>
      <c r="N44" s="68">
        <v>-0.11240700220755528</v>
      </c>
      <c r="O44" s="68">
        <v>-0.0028148476564548996</v>
      </c>
      <c r="P44" s="68">
        <v>0.03162433672018783</v>
      </c>
    </row>
    <row r="45" spans="4:16" ht="12.75"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43" t="s">
        <v>89</v>
      </c>
    </row>
    <row r="46" spans="4:29" s="69" customFormat="1" ht="12.75"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3:16" ht="12.75" customHeight="1">
      <c r="C47" s="49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47"/>
    </row>
    <row r="48" spans="3:16" ht="25.5">
      <c r="C48" s="58" t="s">
        <v>28</v>
      </c>
      <c r="D48" s="25">
        <v>41640</v>
      </c>
      <c r="E48" s="25">
        <v>41671</v>
      </c>
      <c r="F48" s="25">
        <v>41699</v>
      </c>
      <c r="G48" s="25">
        <v>41730</v>
      </c>
      <c r="H48" s="25">
        <v>41760</v>
      </c>
      <c r="I48" s="25">
        <v>41791</v>
      </c>
      <c r="J48" s="25">
        <v>41821</v>
      </c>
      <c r="K48" s="25">
        <v>41852</v>
      </c>
      <c r="L48" s="25">
        <v>41883</v>
      </c>
      <c r="M48" s="25">
        <v>41913</v>
      </c>
      <c r="N48" s="25">
        <v>41944</v>
      </c>
      <c r="O48" s="25">
        <v>41974</v>
      </c>
      <c r="P48" s="59" t="s">
        <v>0</v>
      </c>
    </row>
    <row r="49" spans="3:16" ht="16.5" customHeight="1">
      <c r="C49" s="60" t="s">
        <v>1</v>
      </c>
      <c r="D49" s="27">
        <v>0.6214307705088672</v>
      </c>
      <c r="E49" s="28">
        <v>0.6303536260739715</v>
      </c>
      <c r="F49" s="28">
        <v>0.6886933064882642</v>
      </c>
      <c r="G49" s="28">
        <v>0.7714046087285596</v>
      </c>
      <c r="H49" s="28">
        <v>0.7677047417042793</v>
      </c>
      <c r="I49" s="28">
        <v>0.8453473598617676</v>
      </c>
      <c r="J49" s="28">
        <v>0.7711246305249129</v>
      </c>
      <c r="K49" s="28">
        <v>0.6834342371230863</v>
      </c>
      <c r="L49" s="28">
        <v>0.813500487104548</v>
      </c>
      <c r="M49" s="28">
        <v>0.8326012689116642</v>
      </c>
      <c r="N49" s="28">
        <v>0.6973189600507292</v>
      </c>
      <c r="O49" s="28">
        <v>0.6803033052622286</v>
      </c>
      <c r="P49" s="29">
        <v>0.7346494371976353</v>
      </c>
    </row>
    <row r="50" spans="3:31" ht="16.5" customHeight="1">
      <c r="C50" s="60" t="s">
        <v>2</v>
      </c>
      <c r="D50" s="61">
        <v>76.55056674845083</v>
      </c>
      <c r="E50" s="62">
        <v>72.56613525367575</v>
      </c>
      <c r="F50" s="62">
        <v>74.40726406391917</v>
      </c>
      <c r="G50" s="62">
        <v>73.78990374033758</v>
      </c>
      <c r="H50" s="62">
        <v>74.15151321518127</v>
      </c>
      <c r="I50" s="62">
        <v>83.97632611714631</v>
      </c>
      <c r="J50" s="62">
        <v>67.90666468952499</v>
      </c>
      <c r="K50" s="62">
        <v>59.17465853974468</v>
      </c>
      <c r="L50" s="62">
        <v>81.69244691378256</v>
      </c>
      <c r="M50" s="62">
        <v>81.09978411488862</v>
      </c>
      <c r="N50" s="62">
        <v>76.40032598811284</v>
      </c>
      <c r="O50" s="62">
        <v>73.13998976244548</v>
      </c>
      <c r="P50" s="63">
        <v>74.90719169334977</v>
      </c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D50" s="48"/>
      <c r="AE50" s="48"/>
    </row>
    <row r="51" spans="3:28" ht="16.5" customHeight="1">
      <c r="C51" s="64" t="s">
        <v>3</v>
      </c>
      <c r="D51" s="61">
        <v>47.57087767738027</v>
      </c>
      <c r="E51" s="62">
        <v>45.74232648732876</v>
      </c>
      <c r="F51" s="62">
        <v>51.243784714925894</v>
      </c>
      <c r="G51" s="62">
        <v>56.921871822933184</v>
      </c>
      <c r="H51" s="62">
        <v>56.926468299842185</v>
      </c>
      <c r="I51" s="62">
        <v>70.98916557402043</v>
      </c>
      <c r="J51" s="62">
        <v>52.364501718889095</v>
      </c>
      <c r="K51" s="62">
        <v>40.44198761612952</v>
      </c>
      <c r="L51" s="62">
        <v>66.45684535712455</v>
      </c>
      <c r="M51" s="62">
        <v>67.5237831625183</v>
      </c>
      <c r="N51" s="62">
        <v>53.275395865567546</v>
      </c>
      <c r="O51" s="62">
        <v>49.75737678223722</v>
      </c>
      <c r="P51" s="63">
        <v>55.03052621957479</v>
      </c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 ht="6" customHeight="1"/>
    <row r="53" spans="4:10" ht="6" customHeight="1">
      <c r="D53" s="55"/>
      <c r="E53" s="55"/>
      <c r="F53" s="55"/>
      <c r="G53" s="55"/>
      <c r="H53" s="55"/>
      <c r="I53" s="55"/>
      <c r="J53" s="55"/>
    </row>
    <row r="54" ht="16.5" customHeight="1">
      <c r="C54" s="65" t="s">
        <v>7</v>
      </c>
    </row>
    <row r="55" spans="3:16" ht="16.5" customHeight="1">
      <c r="C55" s="66" t="s">
        <v>22</v>
      </c>
      <c r="D55" s="33">
        <v>0.12165784431069637</v>
      </c>
      <c r="E55" s="33">
        <v>-2.7908018968388904</v>
      </c>
      <c r="F55" s="33">
        <v>-2.230689452267376</v>
      </c>
      <c r="G55" s="33">
        <v>0.8367036326078714</v>
      </c>
      <c r="H55" s="33">
        <v>-2.2610201472959335</v>
      </c>
      <c r="I55" s="33">
        <v>-3.4460307983654404</v>
      </c>
      <c r="J55" s="33">
        <v>-3.463341923455354</v>
      </c>
      <c r="K55" s="33">
        <v>0.8612054907816025</v>
      </c>
      <c r="L55" s="33">
        <v>1.6146883500944398</v>
      </c>
      <c r="M55" s="33">
        <v>3.011980364676625</v>
      </c>
      <c r="N55" s="33">
        <v>-1.8420928135579384</v>
      </c>
      <c r="O55" s="33">
        <v>1.7434019779833276</v>
      </c>
      <c r="P55" s="33">
        <v>-0.4014888118612725</v>
      </c>
    </row>
    <row r="56" spans="3:16" ht="16.5" customHeight="1">
      <c r="C56" s="67" t="s">
        <v>23</v>
      </c>
      <c r="D56" s="68">
        <v>0.004185032193417593</v>
      </c>
      <c r="E56" s="68">
        <v>0.004019899084458656</v>
      </c>
      <c r="F56" s="68">
        <v>0.057281390463456816</v>
      </c>
      <c r="G56" s="68">
        <v>0.01639837090493934</v>
      </c>
      <c r="H56" s="68">
        <v>0.03907348662053223</v>
      </c>
      <c r="I56" s="68">
        <v>0.055231295334704944</v>
      </c>
      <c r="J56" s="68">
        <v>0.04233449352248497</v>
      </c>
      <c r="K56" s="68">
        <v>0.038396862305122514</v>
      </c>
      <c r="L56" s="68">
        <v>0.06097512983337183</v>
      </c>
      <c r="M56" s="68">
        <v>0.08302779996039589</v>
      </c>
      <c r="N56" s="68">
        <v>-0.001452637115859745</v>
      </c>
      <c r="O56" s="68">
        <v>0.0028475049786493845</v>
      </c>
      <c r="P56" s="68">
        <v>0.03430566142264735</v>
      </c>
    </row>
    <row r="57" spans="3:16" ht="16.5" customHeight="1">
      <c r="C57" s="66" t="s">
        <v>24</v>
      </c>
      <c r="D57" s="68">
        <v>0.006154786963117553</v>
      </c>
      <c r="E57" s="68">
        <v>-0.03854707500452381</v>
      </c>
      <c r="F57" s="68">
        <v>0.02411028246050506</v>
      </c>
      <c r="G57" s="68">
        <v>0.027543617742985083</v>
      </c>
      <c r="H57" s="68">
        <v>0.009346526399773847</v>
      </c>
      <c r="I57" s="68">
        <v>0.013899994460417009</v>
      </c>
      <c r="J57" s="68">
        <v>-0.0024675503510782626</v>
      </c>
      <c r="K57" s="68">
        <v>0.051648843389856536</v>
      </c>
      <c r="L57" s="68">
        <v>0.08246050563326057</v>
      </c>
      <c r="M57" s="68">
        <v>0.12367744246401258</v>
      </c>
      <c r="N57" s="68">
        <v>-0.027152153819158364</v>
      </c>
      <c r="O57" s="68">
        <v>0.02922323790347603</v>
      </c>
      <c r="P57" s="68">
        <v>0.028683863579247015</v>
      </c>
    </row>
    <row r="58" spans="4:16" ht="12.75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43" t="s">
        <v>89</v>
      </c>
    </row>
    <row r="60" spans="4:29" s="100" customFormat="1" ht="12.75"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2"/>
      <c r="P60" s="102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</row>
    <row r="61" spans="4:29" s="100" customFormat="1" ht="12.75"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2"/>
      <c r="P61" s="102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</row>
    <row r="62" spans="4:29" s="100" customFormat="1" ht="12.75"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2"/>
      <c r="P62" s="102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</row>
    <row r="63" spans="4:29" s="100" customFormat="1" ht="12.75"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2"/>
      <c r="P63" s="102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</row>
    <row r="64" spans="4:29" s="100" customFormat="1" ht="12.75">
      <c r="D64" s="146" t="s">
        <v>90</v>
      </c>
      <c r="E64" s="146" t="s">
        <v>91</v>
      </c>
      <c r="F64" s="146" t="s">
        <v>90</v>
      </c>
      <c r="G64" s="146" t="s">
        <v>91</v>
      </c>
      <c r="H64" s="146" t="s">
        <v>90</v>
      </c>
      <c r="I64" s="146" t="s">
        <v>91</v>
      </c>
      <c r="J64" s="101"/>
      <c r="K64" s="101"/>
      <c r="L64" s="101"/>
      <c r="M64" s="101"/>
      <c r="N64" s="101"/>
      <c r="O64" s="102"/>
      <c r="P64" s="102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</row>
    <row r="65" spans="4:29" s="100" customFormat="1" ht="12.75">
      <c r="D65" s="147"/>
      <c r="E65" s="147"/>
      <c r="F65" s="147"/>
      <c r="G65" s="147"/>
      <c r="H65" s="147"/>
      <c r="I65" s="147"/>
      <c r="J65" s="147"/>
      <c r="K65" s="101"/>
      <c r="L65" s="101"/>
      <c r="M65" s="101"/>
      <c r="N65" s="101"/>
      <c r="O65" s="102"/>
      <c r="P65" s="102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</row>
    <row r="66" spans="3:29" s="100" customFormat="1" ht="12.75">
      <c r="C66" s="100" t="s">
        <v>21</v>
      </c>
      <c r="D66" s="147">
        <v>0.7738997253587794</v>
      </c>
      <c r="E66" s="147">
        <v>0.7594592993404164</v>
      </c>
      <c r="F66" s="147">
        <v>161.87179247915722</v>
      </c>
      <c r="G66" s="147">
        <v>162.08069307913698</v>
      </c>
      <c r="H66" s="147">
        <v>125.2725357429531</v>
      </c>
      <c r="I66" s="147">
        <v>123.09368960249043</v>
      </c>
      <c r="J66" s="101"/>
      <c r="K66" s="101"/>
      <c r="L66" s="101"/>
      <c r="M66" s="101"/>
      <c r="N66" s="101"/>
      <c r="O66" s="102"/>
      <c r="P66" s="102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</row>
    <row r="67" spans="3:29" s="100" customFormat="1" ht="12.75">
      <c r="C67" s="100" t="s">
        <v>27</v>
      </c>
      <c r="D67" s="147">
        <v>0.6689784827788794</v>
      </c>
      <c r="E67" s="147">
        <v>0.66408397471138</v>
      </c>
      <c r="F67" s="147">
        <v>69.73543187975604</v>
      </c>
      <c r="G67" s="147">
        <v>70.44770353123786</v>
      </c>
      <c r="H67" s="147">
        <v>46.65150341484908</v>
      </c>
      <c r="I67" s="147">
        <v>46.78319097031335</v>
      </c>
      <c r="J67" s="101"/>
      <c r="K67" s="101"/>
      <c r="L67" s="101"/>
      <c r="M67" s="101"/>
      <c r="N67" s="101"/>
      <c r="O67" s="102"/>
      <c r="P67" s="102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</row>
    <row r="68" spans="3:29" s="100" customFormat="1" ht="12.75">
      <c r="C68" s="100" t="s">
        <v>28</v>
      </c>
      <c r="D68" s="147">
        <v>0.6803033052622286</v>
      </c>
      <c r="E68" s="147">
        <v>0.6628692854823953</v>
      </c>
      <c r="F68" s="147">
        <v>73.13998976244548</v>
      </c>
      <c r="G68" s="147">
        <v>72.9323146334224</v>
      </c>
      <c r="H68" s="147">
        <v>49.75737678223722</v>
      </c>
      <c r="I68" s="147">
        <v>48.34459128963393</v>
      </c>
      <c r="J68" s="101"/>
      <c r="K68" s="101"/>
      <c r="L68" s="101"/>
      <c r="M68" s="101"/>
      <c r="N68" s="101"/>
      <c r="O68" s="102"/>
      <c r="P68" s="102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</row>
    <row r="69" spans="3:29" s="100" customFormat="1" ht="12.75">
      <c r="C69" s="100" t="s">
        <v>26</v>
      </c>
      <c r="D69" s="147">
        <v>0.710337894562352</v>
      </c>
      <c r="E69" s="147">
        <v>0.7009661445718284</v>
      </c>
      <c r="F69" s="147">
        <v>102.45079783350026</v>
      </c>
      <c r="G69" s="147">
        <v>99.58345958190156</v>
      </c>
      <c r="H69" s="147">
        <v>72.77468402928174</v>
      </c>
      <c r="I69" s="147">
        <v>69.80463372625005</v>
      </c>
      <c r="J69" s="101"/>
      <c r="K69" s="101"/>
      <c r="L69" s="101"/>
      <c r="M69" s="101"/>
      <c r="N69" s="101"/>
      <c r="O69" s="102"/>
      <c r="P69" s="102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</row>
    <row r="70" spans="4:29" s="100" customFormat="1" ht="12.75"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2"/>
      <c r="P70" s="102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</row>
    <row r="71" spans="4:29" s="100" customFormat="1" ht="12.75"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2"/>
      <c r="P71" s="102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</row>
    <row r="72" spans="4:29" s="100" customFormat="1" ht="12.75"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2"/>
      <c r="P72" s="102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</row>
    <row r="73" spans="4:29" s="100" customFormat="1" ht="12.75"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2"/>
      <c r="P73" s="102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</sheetData>
  <sheetProtection/>
  <printOptions horizontalCentered="1"/>
  <pageMargins left="0.2755905511811024" right="0.3937007874015748" top="0.984251968503937" bottom="0.7480314960629921" header="0.5118110236220472" footer="0.5118110236220472"/>
  <pageSetup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tabColor indexed="42"/>
  </sheetPr>
  <dimension ref="A3:G45"/>
  <sheetViews>
    <sheetView view="pageBreakPreview" zoomScaleSheetLayoutView="100" zoomScalePageLayoutView="0" workbookViewId="0" topLeftCell="A1">
      <selection activeCell="A1" sqref="A1"/>
    </sheetView>
  </sheetViews>
  <sheetFormatPr defaultColWidth="13.375" defaultRowHeight="12.75"/>
  <cols>
    <col min="1" max="2" width="13.50390625" style="42" bestFit="1" customWidth="1"/>
    <col min="3" max="16384" width="13.375" style="42" customWidth="1"/>
  </cols>
  <sheetData>
    <row r="1" ht="12.75"/>
    <row r="2" ht="12.75"/>
    <row r="3" spans="1:2" ht="12.75">
      <c r="A3" s="73"/>
      <c r="B3" s="73"/>
    </row>
    <row r="4" spans="1:2" ht="12.75">
      <c r="A4" s="104"/>
      <c r="B4" s="104"/>
    </row>
    <row r="5" spans="1:2" ht="12.75">
      <c r="A5" s="104"/>
      <c r="B5" s="104"/>
    </row>
    <row r="7" spans="1:7" ht="27" customHeight="1" thickBot="1">
      <c r="A7" s="150" t="s">
        <v>78</v>
      </c>
      <c r="B7" s="150"/>
      <c r="C7" s="150"/>
      <c r="D7" s="150"/>
      <c r="E7" s="150"/>
      <c r="F7" s="150"/>
      <c r="G7" s="150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G45" s="43" t="str">
        <f>+'Carte Zones'!G45</f>
        <v>Source : Base de Données MKG Hospitality - Hotelcompset - Janvier 2015</v>
      </c>
    </row>
  </sheetData>
  <sheetProtection/>
  <mergeCells count="1">
    <mergeCell ref="A7:G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tabColor rgb="FF0092BB"/>
  </sheetPr>
  <dimension ref="A1:AD241"/>
  <sheetViews>
    <sheetView zoomScale="85" zoomScaleNormal="85" zoomScaleSheetLayoutView="85" zoomScalePageLayoutView="0" workbookViewId="0" topLeftCell="A1">
      <selection activeCell="A1" sqref="A1"/>
    </sheetView>
  </sheetViews>
  <sheetFormatPr defaultColWidth="11.00390625" defaultRowHeight="12.75"/>
  <cols>
    <col min="1" max="1" width="1.625" style="1" customWidth="1"/>
    <col min="2" max="2" width="38.625" style="1" customWidth="1"/>
    <col min="3" max="13" width="9.375" style="2" customWidth="1"/>
    <col min="14" max="14" width="9.375" style="10" customWidth="1"/>
    <col min="15" max="15" width="17.00390625" style="10" customWidth="1"/>
    <col min="16" max="16" width="1.625" style="1" customWidth="1"/>
    <col min="17" max="28" width="11.00390625" style="2" customWidth="1"/>
    <col min="29" max="16384" width="12.00390625" style="1" customWidth="1"/>
  </cols>
  <sheetData>
    <row r="1" spans="2:15" ht="24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</row>
    <row r="2" spans="2:15" ht="24"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</row>
    <row r="4" spans="2:15" ht="24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</row>
    <row r="5" spans="1:16" ht="27" thickBot="1">
      <c r="A5" s="20" t="s">
        <v>86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1"/>
    </row>
    <row r="6" spans="2:15" ht="24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</row>
    <row r="7" spans="2:15" ht="25.5">
      <c r="B7" s="40" t="s">
        <v>80</v>
      </c>
      <c r="C7" s="25">
        <v>41640</v>
      </c>
      <c r="D7" s="25">
        <v>41671</v>
      </c>
      <c r="E7" s="25">
        <v>41699</v>
      </c>
      <c r="F7" s="25">
        <v>41730</v>
      </c>
      <c r="G7" s="25">
        <v>41760</v>
      </c>
      <c r="H7" s="25">
        <v>41791</v>
      </c>
      <c r="I7" s="25">
        <v>41821</v>
      </c>
      <c r="J7" s="25">
        <v>41852</v>
      </c>
      <c r="K7" s="25">
        <v>41883</v>
      </c>
      <c r="L7" s="25">
        <v>41913</v>
      </c>
      <c r="M7" s="25">
        <v>41944</v>
      </c>
      <c r="N7" s="25">
        <v>41974</v>
      </c>
      <c r="O7" s="26" t="s">
        <v>0</v>
      </c>
    </row>
    <row r="8" spans="2:15" ht="16.5" customHeight="1">
      <c r="B8" s="23" t="s">
        <v>1</v>
      </c>
      <c r="C8" s="27">
        <v>0.7247055149215621</v>
      </c>
      <c r="D8" s="28">
        <v>0.7635386406003085</v>
      </c>
      <c r="E8" s="28">
        <v>0.8321666332128997</v>
      </c>
      <c r="F8" s="28">
        <v>0.898710105628114</v>
      </c>
      <c r="G8" s="28">
        <v>0.872311641176134</v>
      </c>
      <c r="H8" s="28">
        <v>0.8993315940494646</v>
      </c>
      <c r="I8" s="28">
        <v>0.8626138025088769</v>
      </c>
      <c r="J8" s="28">
        <v>0.8058523364711465</v>
      </c>
      <c r="K8" s="28">
        <v>0.8948687614897528</v>
      </c>
      <c r="L8" s="28">
        <v>0.9094682661574862</v>
      </c>
      <c r="M8" s="28">
        <v>0.7984846722748438</v>
      </c>
      <c r="N8" s="28">
        <v>0.7928575849477006</v>
      </c>
      <c r="O8" s="29">
        <v>0.8363019768472322</v>
      </c>
    </row>
    <row r="9" spans="2:30" ht="16.5" customHeight="1">
      <c r="B9" s="23" t="s">
        <v>2</v>
      </c>
      <c r="C9" s="30">
        <v>91.12620729015612</v>
      </c>
      <c r="D9" s="31">
        <v>87.23832277853514</v>
      </c>
      <c r="E9" s="31">
        <v>92.69127918955178</v>
      </c>
      <c r="F9" s="31">
        <v>97.79225997196505</v>
      </c>
      <c r="G9" s="31">
        <v>102.55162698840343</v>
      </c>
      <c r="H9" s="31">
        <v>116.87208313285095</v>
      </c>
      <c r="I9" s="31">
        <v>88.5447547560379</v>
      </c>
      <c r="J9" s="31">
        <v>74.79770165415033</v>
      </c>
      <c r="K9" s="31">
        <v>114.23933081930885</v>
      </c>
      <c r="L9" s="31">
        <v>116.32232994066635</v>
      </c>
      <c r="M9" s="31">
        <v>102.63725467560702</v>
      </c>
      <c r="N9" s="31">
        <v>95.0365557134159</v>
      </c>
      <c r="O9" s="32">
        <v>98.68823447053643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2"/>
      <c r="AD9" s="2"/>
    </row>
    <row r="10" spans="2:27" ht="16.5" customHeight="1">
      <c r="B10" s="24" t="s">
        <v>3</v>
      </c>
      <c r="C10" s="30">
        <v>66.03966497706159</v>
      </c>
      <c r="D10" s="31">
        <v>66.60983038257365</v>
      </c>
      <c r="E10" s="31">
        <v>77.13458973136622</v>
      </c>
      <c r="F10" s="31">
        <v>87.8868922890167</v>
      </c>
      <c r="G10" s="31">
        <v>89.4569780435369</v>
      </c>
      <c r="H10" s="31">
        <v>105.10675682374838</v>
      </c>
      <c r="I10" s="31">
        <v>76.37992759232182</v>
      </c>
      <c r="J10" s="31">
        <v>60.27590264066878</v>
      </c>
      <c r="K10" s="31">
        <v>102.22920848369306</v>
      </c>
      <c r="L10" s="31">
        <v>105.79146772653688</v>
      </c>
      <c r="M10" s="31">
        <v>81.95427466284175</v>
      </c>
      <c r="N10" s="31">
        <v>75.35045404468653</v>
      </c>
      <c r="O10" s="32">
        <v>82.53316557927278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6" customHeight="1"/>
    <row r="12" spans="3:9" ht="6" customHeight="1">
      <c r="C12" s="3"/>
      <c r="D12" s="3"/>
      <c r="E12" s="3"/>
      <c r="F12" s="3"/>
      <c r="G12" s="3"/>
      <c r="H12" s="3"/>
      <c r="I12" s="3"/>
    </row>
    <row r="13" ht="16.5" customHeight="1">
      <c r="B13" s="34" t="s">
        <v>7</v>
      </c>
    </row>
    <row r="14" spans="2:15" ht="16.5" customHeight="1">
      <c r="B14" s="24" t="s">
        <v>22</v>
      </c>
      <c r="C14" s="33">
        <v>0.6112634668108852</v>
      </c>
      <c r="D14" s="33">
        <v>-1.027088320921532</v>
      </c>
      <c r="E14" s="33">
        <v>0.08165989989037392</v>
      </c>
      <c r="F14" s="33">
        <v>1.7213314781176714</v>
      </c>
      <c r="G14" s="33">
        <v>-0.8672016208231548</v>
      </c>
      <c r="H14" s="33">
        <v>-2.9775792833389825</v>
      </c>
      <c r="I14" s="33">
        <v>-2.760456056412719</v>
      </c>
      <c r="J14" s="33">
        <v>-1.159416131012636</v>
      </c>
      <c r="K14" s="33">
        <v>0.04307289699795325</v>
      </c>
      <c r="L14" s="33">
        <v>0.5452979259892743</v>
      </c>
      <c r="M14" s="33">
        <v>-1.5927765400178484</v>
      </c>
      <c r="N14" s="33">
        <v>2.202706779460284</v>
      </c>
      <c r="O14" s="33">
        <v>-0.42431208225885975</v>
      </c>
    </row>
    <row r="15" spans="2:15" ht="16.5" customHeight="1">
      <c r="B15" s="23" t="s">
        <v>23</v>
      </c>
      <c r="C15" s="36">
        <v>0.020350477897710384</v>
      </c>
      <c r="D15" s="36">
        <v>-0.00405488549611166</v>
      </c>
      <c r="E15" s="36">
        <v>0.03118530858655455</v>
      </c>
      <c r="F15" s="36">
        <v>0.022478648120981104</v>
      </c>
      <c r="G15" s="36">
        <v>0.04570501153009787</v>
      </c>
      <c r="H15" s="36">
        <v>0.05043489285773406</v>
      </c>
      <c r="I15" s="36">
        <v>0.025781980125419546</v>
      </c>
      <c r="J15" s="36">
        <v>0.04262048331795776</v>
      </c>
      <c r="K15" s="36">
        <v>0.059925226432122614</v>
      </c>
      <c r="L15" s="36">
        <v>0.13389286176427806</v>
      </c>
      <c r="M15" s="36">
        <v>0.001110689395344977</v>
      </c>
      <c r="N15" s="36">
        <v>0.005661045659469899</v>
      </c>
      <c r="O15" s="36">
        <v>0.03878150260911095</v>
      </c>
    </row>
    <row r="16" spans="2:15" ht="16.5" customHeight="1">
      <c r="B16" s="24" t="s">
        <v>24</v>
      </c>
      <c r="C16" s="36">
        <v>0.029029981795131388</v>
      </c>
      <c r="D16" s="36">
        <v>-0.017274205805712706</v>
      </c>
      <c r="E16" s="36">
        <v>0.032198197088414204</v>
      </c>
      <c r="F16" s="36">
        <v>0.04244496791918273</v>
      </c>
      <c r="G16" s="36">
        <v>0.03541155065485091</v>
      </c>
      <c r="H16" s="36">
        <v>0.016770827544862366</v>
      </c>
      <c r="I16" s="36">
        <v>-0.006026239038040115</v>
      </c>
      <c r="J16" s="36">
        <v>0.027832591875960322</v>
      </c>
      <c r="K16" s="36">
        <v>0.06043564804260604</v>
      </c>
      <c r="L16" s="36">
        <v>0.14073245214262275</v>
      </c>
      <c r="M16" s="36">
        <v>-0.018468402797575</v>
      </c>
      <c r="N16" s="36">
        <v>0.034398574257773484</v>
      </c>
      <c r="O16" s="36">
        <v>0.033537672818110265</v>
      </c>
    </row>
    <row r="17" spans="3:15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5" t="s">
        <v>89</v>
      </c>
    </row>
    <row r="18" spans="3:15" ht="13.5" customHeight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3:15" ht="12.75">
      <c r="C19" s="11"/>
      <c r="O19" s="12"/>
    </row>
    <row r="20" spans="2:15" ht="25.5">
      <c r="B20" s="40" t="s">
        <v>81</v>
      </c>
      <c r="C20" s="25">
        <v>41640</v>
      </c>
      <c r="D20" s="25">
        <v>41671</v>
      </c>
      <c r="E20" s="25">
        <v>41699</v>
      </c>
      <c r="F20" s="25">
        <v>41730</v>
      </c>
      <c r="G20" s="25">
        <v>41760</v>
      </c>
      <c r="H20" s="25">
        <v>41791</v>
      </c>
      <c r="I20" s="25">
        <v>41821</v>
      </c>
      <c r="J20" s="25">
        <v>41852</v>
      </c>
      <c r="K20" s="25">
        <v>41883</v>
      </c>
      <c r="L20" s="25">
        <v>41913</v>
      </c>
      <c r="M20" s="25">
        <v>41944</v>
      </c>
      <c r="N20" s="25">
        <v>41974</v>
      </c>
      <c r="O20" s="26" t="s">
        <v>0</v>
      </c>
    </row>
    <row r="21" spans="2:15" ht="16.5" customHeight="1">
      <c r="B21" s="23" t="s">
        <v>1</v>
      </c>
      <c r="C21" s="27">
        <v>0.7049172705800668</v>
      </c>
      <c r="D21" s="28">
        <v>0.7137030206210666</v>
      </c>
      <c r="E21" s="28">
        <v>0.7796624117894292</v>
      </c>
      <c r="F21" s="28">
        <v>0.8709042492426966</v>
      </c>
      <c r="G21" s="28">
        <v>0.8723247578896722</v>
      </c>
      <c r="H21" s="28">
        <v>0.9013056483418296</v>
      </c>
      <c r="I21" s="28">
        <v>0.870237328163453</v>
      </c>
      <c r="J21" s="28">
        <v>0.8419163045963869</v>
      </c>
      <c r="K21" s="28">
        <v>0.9098411224837538</v>
      </c>
      <c r="L21" s="28">
        <v>0.896078374956842</v>
      </c>
      <c r="M21" s="28">
        <v>0.8060592304177907</v>
      </c>
      <c r="N21" s="28">
        <v>0.7997142717522845</v>
      </c>
      <c r="O21" s="29">
        <v>0.8347919691412425</v>
      </c>
    </row>
    <row r="22" spans="2:30" ht="16.5" customHeight="1">
      <c r="B22" s="23" t="s">
        <v>2</v>
      </c>
      <c r="C22" s="30">
        <v>128.09919593349724</v>
      </c>
      <c r="D22" s="31">
        <v>121.31996289650276</v>
      </c>
      <c r="E22" s="31">
        <v>128.3325208278358</v>
      </c>
      <c r="F22" s="31">
        <v>138.94284475436444</v>
      </c>
      <c r="G22" s="31">
        <v>153.6587025203641</v>
      </c>
      <c r="H22" s="31">
        <v>178.84714855482792</v>
      </c>
      <c r="I22" s="31">
        <v>135.7345782531264</v>
      </c>
      <c r="J22" s="31">
        <v>113.22632384496299</v>
      </c>
      <c r="K22" s="31">
        <v>173.82516701700686</v>
      </c>
      <c r="L22" s="31">
        <v>175.1074386480907</v>
      </c>
      <c r="M22" s="31">
        <v>140.6955147565841</v>
      </c>
      <c r="N22" s="31">
        <v>133.36345692236353</v>
      </c>
      <c r="O22" s="32">
        <v>144.70200871652858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2"/>
      <c r="AD22" s="2"/>
    </row>
    <row r="23" spans="2:27" ht="16.5" customHeight="1">
      <c r="B23" s="24" t="s">
        <v>3</v>
      </c>
      <c r="C23" s="30">
        <v>90.29933556094207</v>
      </c>
      <c r="D23" s="31">
        <v>86.58642398086975</v>
      </c>
      <c r="E23" s="31">
        <v>100.0560426996476</v>
      </c>
      <c r="F23" s="31">
        <v>121.00591389844432</v>
      </c>
      <c r="G23" s="31">
        <v>134.0402904737178</v>
      </c>
      <c r="H23" s="31">
        <v>161.1959451822967</v>
      </c>
      <c r="I23" s="31">
        <v>118.12129671839384</v>
      </c>
      <c r="J23" s="31">
        <v>95.327088154585</v>
      </c>
      <c r="K23" s="31">
        <v>158.1532850746795</v>
      </c>
      <c r="L23" s="31">
        <v>156.909989066636</v>
      </c>
      <c r="M23" s="31">
        <v>113.40891834792707</v>
      </c>
      <c r="N23" s="31">
        <v>106.65265983103512</v>
      </c>
      <c r="O23" s="32">
        <v>120.79607479516413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6" customHeight="1"/>
    <row r="25" spans="3:9" ht="6" customHeight="1">
      <c r="C25" s="3"/>
      <c r="D25" s="3"/>
      <c r="E25" s="3"/>
      <c r="F25" s="3"/>
      <c r="G25" s="3"/>
      <c r="H25" s="3"/>
      <c r="I25" s="3"/>
    </row>
    <row r="26" ht="16.5" customHeight="1">
      <c r="B26" s="34" t="s">
        <v>7</v>
      </c>
    </row>
    <row r="27" spans="2:15" ht="16.5" customHeight="1">
      <c r="B27" s="24" t="s">
        <v>22</v>
      </c>
      <c r="C27" s="33">
        <v>-0.4514604143720402</v>
      </c>
      <c r="D27" s="33">
        <v>-2.5405356574697224</v>
      </c>
      <c r="E27" s="33">
        <v>-1.2440766436878414</v>
      </c>
      <c r="F27" s="33">
        <v>2.682933182503844</v>
      </c>
      <c r="G27" s="33">
        <v>0.14704894619318454</v>
      </c>
      <c r="H27" s="33">
        <v>-1.7637015849207738</v>
      </c>
      <c r="I27" s="33">
        <v>-1.216599854548539</v>
      </c>
      <c r="J27" s="33">
        <v>3.629987990235528</v>
      </c>
      <c r="K27" s="33">
        <v>1.2941781955649434</v>
      </c>
      <c r="L27" s="33">
        <v>-0.39319956183793137</v>
      </c>
      <c r="M27" s="33">
        <v>-1.9660772043004981</v>
      </c>
      <c r="N27" s="33">
        <v>1.2366483544845153</v>
      </c>
      <c r="O27" s="33">
        <v>0.14217154493700868</v>
      </c>
    </row>
    <row r="28" spans="2:15" ht="16.5" customHeight="1">
      <c r="B28" s="23" t="s">
        <v>23</v>
      </c>
      <c r="C28" s="36">
        <v>0.004443640219623068</v>
      </c>
      <c r="D28" s="36">
        <v>-0.005209663293431532</v>
      </c>
      <c r="E28" s="36">
        <v>-0.01480919614693188</v>
      </c>
      <c r="F28" s="36">
        <v>0.028835195795586133</v>
      </c>
      <c r="G28" s="36">
        <v>0.03048652481693348</v>
      </c>
      <c r="H28" s="36">
        <v>0.04752667692862467</v>
      </c>
      <c r="I28" s="36">
        <v>0.030016310673863345</v>
      </c>
      <c r="J28" s="36">
        <v>0.06176081440406933</v>
      </c>
      <c r="K28" s="36">
        <v>0.06448226479936503</v>
      </c>
      <c r="L28" s="36">
        <v>0.1620646979944409</v>
      </c>
      <c r="M28" s="36">
        <v>0.011173633453949616</v>
      </c>
      <c r="N28" s="36">
        <v>0.021757910907865163</v>
      </c>
      <c r="O28" s="36">
        <v>0.037234090483476034</v>
      </c>
    </row>
    <row r="29" spans="2:15" ht="16.5" customHeight="1">
      <c r="B29" s="24" t="s">
        <v>24</v>
      </c>
      <c r="C29" s="36">
        <v>-0.0019483271867394292</v>
      </c>
      <c r="D29" s="36">
        <v>-0.03940357044001441</v>
      </c>
      <c r="E29" s="36">
        <v>-0.03028259534972466</v>
      </c>
      <c r="F29" s="36">
        <v>0.06153722293996111</v>
      </c>
      <c r="G29" s="36">
        <v>0.03222656288109982</v>
      </c>
      <c r="H29" s="36">
        <v>0.02742178320304922</v>
      </c>
      <c r="I29" s="36">
        <v>0.015815121083813333</v>
      </c>
      <c r="J29" s="36">
        <v>0.10960218017877077</v>
      </c>
      <c r="K29" s="36">
        <v>0.07984217950125094</v>
      </c>
      <c r="L29" s="36">
        <v>0.1569878306047161</v>
      </c>
      <c r="M29" s="36">
        <v>-0.012902874616568027</v>
      </c>
      <c r="N29" s="36">
        <v>0.03780615868515946</v>
      </c>
      <c r="O29" s="36">
        <v>0.03900359416388799</v>
      </c>
    </row>
    <row r="30" spans="3:15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5" t="s">
        <v>89</v>
      </c>
    </row>
    <row r="31" ht="12.75">
      <c r="O31" s="12"/>
    </row>
    <row r="32" ht="12.75">
      <c r="O32" s="12"/>
    </row>
    <row r="33" spans="2:15" ht="25.5">
      <c r="B33" s="40" t="s">
        <v>82</v>
      </c>
      <c r="C33" s="25">
        <v>41640</v>
      </c>
      <c r="D33" s="25">
        <v>41671</v>
      </c>
      <c r="E33" s="25">
        <v>41699</v>
      </c>
      <c r="F33" s="25">
        <v>41730</v>
      </c>
      <c r="G33" s="25">
        <v>41760</v>
      </c>
      <c r="H33" s="25">
        <v>41791</v>
      </c>
      <c r="I33" s="25">
        <v>41821</v>
      </c>
      <c r="J33" s="25">
        <v>41852</v>
      </c>
      <c r="K33" s="25">
        <v>41883</v>
      </c>
      <c r="L33" s="25">
        <v>41913</v>
      </c>
      <c r="M33" s="25">
        <v>41944</v>
      </c>
      <c r="N33" s="25">
        <v>41974</v>
      </c>
      <c r="O33" s="26" t="s">
        <v>0</v>
      </c>
    </row>
    <row r="34" spans="2:15" ht="16.5" customHeight="1">
      <c r="B34" s="23" t="s">
        <v>1</v>
      </c>
      <c r="C34" s="27">
        <v>0.7001808453201884</v>
      </c>
      <c r="D34" s="28">
        <v>0.6639950723563609</v>
      </c>
      <c r="E34" s="28">
        <v>0.7561480300684708</v>
      </c>
      <c r="F34" s="28">
        <v>0.8440316565151813</v>
      </c>
      <c r="G34" s="28">
        <v>0.8571422282290478</v>
      </c>
      <c r="H34" s="28">
        <v>0.904497505183295</v>
      </c>
      <c r="I34" s="28">
        <v>0.8580731169563657</v>
      </c>
      <c r="J34" s="28">
        <v>0.8292094159449256</v>
      </c>
      <c r="K34" s="28">
        <v>0.9077512552755888</v>
      </c>
      <c r="L34" s="28">
        <v>0.8926059659160263</v>
      </c>
      <c r="M34" s="28">
        <v>0.785414722372105</v>
      </c>
      <c r="N34" s="28">
        <v>0.7464530165356729</v>
      </c>
      <c r="O34" s="29">
        <v>0.8153531913556792</v>
      </c>
    </row>
    <row r="35" spans="2:30" ht="16.5" customHeight="1">
      <c r="B35" s="23" t="s">
        <v>2</v>
      </c>
      <c r="C35" s="30">
        <v>238.21522582586545</v>
      </c>
      <c r="D35" s="31">
        <v>220.05861558305241</v>
      </c>
      <c r="E35" s="31">
        <v>236.8771786659563</v>
      </c>
      <c r="F35" s="31">
        <v>240.2206859758069</v>
      </c>
      <c r="G35" s="31">
        <v>278.4124307007226</v>
      </c>
      <c r="H35" s="31">
        <v>321.77325695919075</v>
      </c>
      <c r="I35" s="31">
        <v>258.9191026357154</v>
      </c>
      <c r="J35" s="31">
        <v>231.84999359923722</v>
      </c>
      <c r="K35" s="31">
        <v>304.70754054653395</v>
      </c>
      <c r="L35" s="31">
        <v>297.4556374657511</v>
      </c>
      <c r="M35" s="31">
        <v>237.48813292958715</v>
      </c>
      <c r="N35" s="31">
        <v>238.80742490259948</v>
      </c>
      <c r="O35" s="32">
        <v>262.8858286992454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C35" s="2"/>
      <c r="AD35" s="2"/>
    </row>
    <row r="36" spans="2:27" ht="16.5" customHeight="1">
      <c r="B36" s="24" t="s">
        <v>3</v>
      </c>
      <c r="C36" s="30">
        <v>166.79373818689405</v>
      </c>
      <c r="D36" s="31">
        <v>146.1178363767095</v>
      </c>
      <c r="E36" s="31">
        <v>179.11421201644006</v>
      </c>
      <c r="F36" s="31">
        <v>202.7538635133735</v>
      </c>
      <c r="G36" s="31">
        <v>238.63905121748277</v>
      </c>
      <c r="H36" s="31">
        <v>291.04310815429136</v>
      </c>
      <c r="I36" s="31">
        <v>222.17152143817344</v>
      </c>
      <c r="J36" s="31">
        <v>192.25219777925824</v>
      </c>
      <c r="K36" s="31">
        <v>276.5986524230536</v>
      </c>
      <c r="L36" s="31">
        <v>265.5106765972841</v>
      </c>
      <c r="M36" s="31">
        <v>186.52667599156126</v>
      </c>
      <c r="N36" s="31">
        <v>178.25852268966153</v>
      </c>
      <c r="O36" s="32">
        <v>214.34479939211212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6" customHeight="1"/>
    <row r="38" spans="3:9" ht="6" customHeight="1">
      <c r="C38" s="3"/>
      <c r="D38" s="3"/>
      <c r="E38" s="3"/>
      <c r="F38" s="3"/>
      <c r="G38" s="3"/>
      <c r="H38" s="3"/>
      <c r="I38" s="3"/>
    </row>
    <row r="39" ht="16.5" customHeight="1">
      <c r="B39" s="34" t="s">
        <v>7</v>
      </c>
    </row>
    <row r="40" spans="2:15" ht="16.5" customHeight="1">
      <c r="B40" s="24" t="s">
        <v>22</v>
      </c>
      <c r="C40" s="33">
        <v>2.079670495576902</v>
      </c>
      <c r="D40" s="33">
        <v>-2.32645758760166</v>
      </c>
      <c r="E40" s="33">
        <v>-2.1416297028863496</v>
      </c>
      <c r="F40" s="33">
        <v>0.9897955379239431</v>
      </c>
      <c r="G40" s="33">
        <v>1.1716877235612544</v>
      </c>
      <c r="H40" s="33">
        <v>-0.3816677035884175</v>
      </c>
      <c r="I40" s="33">
        <v>2.1255059791266295</v>
      </c>
      <c r="J40" s="33">
        <v>6.1664908095529825</v>
      </c>
      <c r="K40" s="33">
        <v>2.3820311163574526</v>
      </c>
      <c r="L40" s="33">
        <v>1.4759197981665473</v>
      </c>
      <c r="M40" s="33">
        <v>-2.6430287650986206</v>
      </c>
      <c r="N40" s="33">
        <v>1.2282177672262473</v>
      </c>
      <c r="O40" s="33">
        <v>1.1177741633461968</v>
      </c>
    </row>
    <row r="41" spans="2:15" ht="16.5" customHeight="1">
      <c r="B41" s="23" t="s">
        <v>23</v>
      </c>
      <c r="C41" s="36">
        <v>0.03001108907538197</v>
      </c>
      <c r="D41" s="36">
        <v>0.02091415577808875</v>
      </c>
      <c r="E41" s="36">
        <v>0.007013408054578063</v>
      </c>
      <c r="F41" s="36">
        <v>0.004250116351101729</v>
      </c>
      <c r="G41" s="36">
        <v>0.009874199599794187</v>
      </c>
      <c r="H41" s="36">
        <v>-0.0017316690881077346</v>
      </c>
      <c r="I41" s="36">
        <v>0.03406655066856712</v>
      </c>
      <c r="J41" s="36">
        <v>0.07118082135490988</v>
      </c>
      <c r="K41" s="36">
        <v>0.04652807638643419</v>
      </c>
      <c r="L41" s="36">
        <v>0.08689866079291964</v>
      </c>
      <c r="M41" s="36">
        <v>-0.021988642859660956</v>
      </c>
      <c r="N41" s="36">
        <v>-0.00964324580464948</v>
      </c>
      <c r="O41" s="36">
        <v>0.025460941510589752</v>
      </c>
    </row>
    <row r="42" spans="2:15" ht="16.5" customHeight="1">
      <c r="B42" s="24" t="s">
        <v>24</v>
      </c>
      <c r="C42" s="36">
        <v>0.06154087531558017</v>
      </c>
      <c r="D42" s="36">
        <v>-0.013645031424428411</v>
      </c>
      <c r="E42" s="36">
        <v>-0.020722558613868625</v>
      </c>
      <c r="F42" s="36">
        <v>0.016166698582107175</v>
      </c>
      <c r="G42" s="36">
        <v>0.023870198189402725</v>
      </c>
      <c r="H42" s="36">
        <v>-0.005926327598154368</v>
      </c>
      <c r="I42" s="36">
        <v>0.060331694177859774</v>
      </c>
      <c r="J42" s="36">
        <v>0.15724002212702404</v>
      </c>
      <c r="K42" s="36">
        <v>0.07473008083824673</v>
      </c>
      <c r="L42" s="36">
        <v>0.10517263878841532</v>
      </c>
      <c r="M42" s="36">
        <v>-0.0538286137605295</v>
      </c>
      <c r="N42" s="36">
        <v>0.006924747596972924</v>
      </c>
      <c r="O42" s="36">
        <v>0.039714469721841894</v>
      </c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5" t="s">
        <v>89</v>
      </c>
    </row>
    <row r="44" ht="12.75">
      <c r="O44" s="12"/>
    </row>
    <row r="46" spans="2:15" ht="25.5">
      <c r="B46" s="40" t="s">
        <v>84</v>
      </c>
      <c r="C46" s="25">
        <v>41640</v>
      </c>
      <c r="D46" s="25">
        <v>41671</v>
      </c>
      <c r="E46" s="25">
        <v>41699</v>
      </c>
      <c r="F46" s="25">
        <v>41730</v>
      </c>
      <c r="G46" s="25">
        <v>41760</v>
      </c>
      <c r="H46" s="25">
        <v>41791</v>
      </c>
      <c r="I46" s="25">
        <v>41821</v>
      </c>
      <c r="J46" s="25">
        <v>41852</v>
      </c>
      <c r="K46" s="25">
        <v>41883</v>
      </c>
      <c r="L46" s="25">
        <v>41913</v>
      </c>
      <c r="M46" s="25">
        <v>41944</v>
      </c>
      <c r="N46" s="25">
        <v>41974</v>
      </c>
      <c r="O46" s="26" t="s">
        <v>0</v>
      </c>
    </row>
    <row r="47" spans="2:15" ht="16.5" customHeight="1">
      <c r="B47" s="23" t="s">
        <v>1</v>
      </c>
      <c r="C47" s="27">
        <v>0.7042794073457689</v>
      </c>
      <c r="D47" s="28">
        <v>0.7043063335407961</v>
      </c>
      <c r="E47" s="28">
        <v>0.7821470957025991</v>
      </c>
      <c r="F47" s="28">
        <v>0.8645169572692969</v>
      </c>
      <c r="G47" s="28">
        <v>0.8660063531080977</v>
      </c>
      <c r="H47" s="28">
        <v>0.9026953720969656</v>
      </c>
      <c r="I47" s="28">
        <v>0.8612371849877044</v>
      </c>
      <c r="J47" s="28">
        <v>0.8249415097214877</v>
      </c>
      <c r="K47" s="28">
        <v>0.9034044489007724</v>
      </c>
      <c r="L47" s="28">
        <v>0.8986908954108993</v>
      </c>
      <c r="M47" s="28">
        <v>0.7950524866151212</v>
      </c>
      <c r="N47" s="28">
        <v>0.7738997253587794</v>
      </c>
      <c r="O47" s="29">
        <v>0.8258618732035883</v>
      </c>
    </row>
    <row r="48" spans="2:30" ht="16.5" customHeight="1">
      <c r="B48" s="23" t="s">
        <v>2</v>
      </c>
      <c r="C48" s="30">
        <v>161.57995736027547</v>
      </c>
      <c r="D48" s="31">
        <v>147.92522198167035</v>
      </c>
      <c r="E48" s="31">
        <v>159.15084741342133</v>
      </c>
      <c r="F48" s="31">
        <v>165.84688901146703</v>
      </c>
      <c r="G48" s="31">
        <v>187.19176642404315</v>
      </c>
      <c r="H48" s="31">
        <v>216.20488870417407</v>
      </c>
      <c r="I48" s="31">
        <v>170.13894999310716</v>
      </c>
      <c r="J48" s="31">
        <v>149.44666794888505</v>
      </c>
      <c r="K48" s="31">
        <v>207.7234637206792</v>
      </c>
      <c r="L48" s="31">
        <v>204.55430658293147</v>
      </c>
      <c r="M48" s="31">
        <v>165.99850864496742</v>
      </c>
      <c r="N48" s="31">
        <v>161.87179247915722</v>
      </c>
      <c r="O48" s="32">
        <v>177.0181025792741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C48" s="2"/>
      <c r="AD48" s="2"/>
    </row>
    <row r="49" spans="2:27" ht="16.5" customHeight="1">
      <c r="B49" s="24" t="s">
        <v>3</v>
      </c>
      <c r="C49" s="30">
        <v>113.7974366086494</v>
      </c>
      <c r="D49" s="31">
        <v>104.1846707321186</v>
      </c>
      <c r="E49" s="31">
        <v>124.479373083015</v>
      </c>
      <c r="F49" s="31">
        <v>143.37744786077226</v>
      </c>
      <c r="G49" s="31">
        <v>162.10925897274845</v>
      </c>
      <c r="H49" s="31">
        <v>195.16715245799745</v>
      </c>
      <c r="I49" s="31">
        <v>146.52999034882743</v>
      </c>
      <c r="J49" s="31">
        <v>123.28475988059908</v>
      </c>
      <c r="K49" s="31">
        <v>187.6583012663398</v>
      </c>
      <c r="L49" s="31">
        <v>183.8310929431703</v>
      </c>
      <c r="M49" s="31">
        <v>131.97752707258303</v>
      </c>
      <c r="N49" s="31">
        <v>125.2725357429531</v>
      </c>
      <c r="O49" s="32">
        <v>146.19250178706426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6" customHeight="1"/>
    <row r="51" spans="3:9" ht="6" customHeight="1">
      <c r="C51" s="3"/>
      <c r="D51" s="3"/>
      <c r="E51" s="3"/>
      <c r="F51" s="3"/>
      <c r="G51" s="3"/>
      <c r="H51" s="3"/>
      <c r="I51" s="3"/>
    </row>
    <row r="52" ht="16.5" customHeight="1">
      <c r="B52" s="34" t="s">
        <v>7</v>
      </c>
    </row>
    <row r="53" spans="2:15" ht="16.5" customHeight="1">
      <c r="B53" s="24" t="s">
        <v>22</v>
      </c>
      <c r="C53" s="33">
        <v>1.0062770168483892</v>
      </c>
      <c r="D53" s="33">
        <v>-1.8891913994800835</v>
      </c>
      <c r="E53" s="33">
        <v>-1.3557671945637728</v>
      </c>
      <c r="F53" s="33">
        <v>1.4608552561970245</v>
      </c>
      <c r="G53" s="33">
        <v>0.3061292239313729</v>
      </c>
      <c r="H53" s="33">
        <v>-1.4423167046458962</v>
      </c>
      <c r="I53" s="33">
        <v>-0.3006034241918809</v>
      </c>
      <c r="J53" s="33">
        <v>3.491556055044187</v>
      </c>
      <c r="K53" s="33">
        <v>1.5056271251166264</v>
      </c>
      <c r="L53" s="33">
        <v>0.8996117571299922</v>
      </c>
      <c r="M53" s="33">
        <v>-2.105045100374392</v>
      </c>
      <c r="N53" s="33">
        <v>1.444042601836304</v>
      </c>
      <c r="O53" s="33">
        <v>0.42638455961545585</v>
      </c>
    </row>
    <row r="54" spans="2:15" ht="16.5" customHeight="1">
      <c r="B54" s="23" t="s">
        <v>23</v>
      </c>
      <c r="C54" s="36">
        <v>0.026522244978101295</v>
      </c>
      <c r="D54" s="36">
        <v>0.005200996265301683</v>
      </c>
      <c r="E54" s="36">
        <v>0.00014635792700290473</v>
      </c>
      <c r="F54" s="36">
        <v>0.012721481862912887</v>
      </c>
      <c r="G54" s="36">
        <v>0.022989802257055825</v>
      </c>
      <c r="H54" s="36">
        <v>0.020875170899282924</v>
      </c>
      <c r="I54" s="36">
        <v>0.04243069710987002</v>
      </c>
      <c r="J54" s="36">
        <v>0.08000271950719551</v>
      </c>
      <c r="K54" s="36">
        <v>0.05760551802923586</v>
      </c>
      <c r="L54" s="36">
        <v>0.11240263390166838</v>
      </c>
      <c r="M54" s="36">
        <v>-0.01187336199969391</v>
      </c>
      <c r="N54" s="36">
        <v>-0.001288867884330691</v>
      </c>
      <c r="O54" s="36">
        <v>0.03252041690261609</v>
      </c>
    </row>
    <row r="55" spans="2:15" ht="16.5" customHeight="1">
      <c r="B55" s="24" t="s">
        <v>24</v>
      </c>
      <c r="C55" s="36">
        <v>0.041401832805398886</v>
      </c>
      <c r="D55" s="36">
        <v>-0.021057599954537043</v>
      </c>
      <c r="E55" s="36">
        <v>-0.016894706510093838</v>
      </c>
      <c r="F55" s="36">
        <v>0.030128528218132056</v>
      </c>
      <c r="G55" s="36">
        <v>0.026618852221596656</v>
      </c>
      <c r="H55" s="36">
        <v>0.0048202636053849</v>
      </c>
      <c r="I55" s="36">
        <v>0.0388048863420023</v>
      </c>
      <c r="J55" s="36">
        <v>0.1277339369275372</v>
      </c>
      <c r="K55" s="36">
        <v>0.07553046677884567</v>
      </c>
      <c r="L55" s="36">
        <v>0.12365065415587662</v>
      </c>
      <c r="M55" s="36">
        <v>-0.037360969530441435</v>
      </c>
      <c r="N55" s="36">
        <v>0.01770071355809444</v>
      </c>
      <c r="O55" s="36">
        <v>0.037878885989220956</v>
      </c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5" t="s">
        <v>89</v>
      </c>
    </row>
    <row r="57" ht="12.75">
      <c r="O57" s="12"/>
    </row>
    <row r="59" spans="2:15" ht="25.5">
      <c r="B59" s="40" t="s">
        <v>85</v>
      </c>
      <c r="C59" s="25">
        <v>41640</v>
      </c>
      <c r="D59" s="25">
        <v>41671</v>
      </c>
      <c r="E59" s="25">
        <v>41699</v>
      </c>
      <c r="F59" s="25">
        <v>41730</v>
      </c>
      <c r="G59" s="25">
        <v>41760</v>
      </c>
      <c r="H59" s="25">
        <v>41791</v>
      </c>
      <c r="I59" s="25">
        <v>41821</v>
      </c>
      <c r="J59" s="25">
        <v>41852</v>
      </c>
      <c r="K59" s="25">
        <v>41883</v>
      </c>
      <c r="L59" s="25">
        <v>41913</v>
      </c>
      <c r="M59" s="25">
        <v>41944</v>
      </c>
      <c r="N59" s="25">
        <v>41974</v>
      </c>
      <c r="O59" s="26" t="s">
        <v>0</v>
      </c>
    </row>
    <row r="60" spans="2:15" ht="16.5" customHeight="1">
      <c r="B60" s="23" t="s">
        <v>1</v>
      </c>
      <c r="C60" s="27">
        <v>0.7152978037658282</v>
      </c>
      <c r="D60" s="28">
        <v>0.6705195936779644</v>
      </c>
      <c r="E60" s="28">
        <v>0.7849603964259237</v>
      </c>
      <c r="F60" s="28">
        <v>0.8532692767868832</v>
      </c>
      <c r="G60" s="28">
        <v>0.8415398132054931</v>
      </c>
      <c r="H60" s="28">
        <v>0.8730577860978374</v>
      </c>
      <c r="I60" s="28">
        <v>0.8406647396086737</v>
      </c>
      <c r="J60" s="28">
        <v>0.8212410615731631</v>
      </c>
      <c r="K60" s="28">
        <v>0.8718435409979429</v>
      </c>
      <c r="L60" s="28">
        <v>0.8581910608095147</v>
      </c>
      <c r="M60" s="28">
        <v>0.7776519328783047</v>
      </c>
      <c r="N60" s="28">
        <v>0.7760003852265613</v>
      </c>
      <c r="O60" s="29">
        <v>0.8064981278900392</v>
      </c>
    </row>
    <row r="61" spans="2:30" ht="16.5" customHeight="1">
      <c r="B61" s="23" t="s">
        <v>2</v>
      </c>
      <c r="C61" s="30">
        <v>140.14904205900814</v>
      </c>
      <c r="D61" s="31">
        <v>136.22912524262264</v>
      </c>
      <c r="E61" s="31">
        <v>139.01611164270355</v>
      </c>
      <c r="F61" s="31">
        <v>151.0088521747553</v>
      </c>
      <c r="G61" s="31">
        <v>162.91086914583357</v>
      </c>
      <c r="H61" s="31">
        <v>179.56176998341058</v>
      </c>
      <c r="I61" s="31">
        <v>158.4367982660206</v>
      </c>
      <c r="J61" s="31">
        <v>151.8653222846858</v>
      </c>
      <c r="K61" s="31">
        <v>173.43796377563228</v>
      </c>
      <c r="L61" s="31">
        <v>175.65118748253704</v>
      </c>
      <c r="M61" s="31">
        <v>146.1758496544147</v>
      </c>
      <c r="N61" s="31">
        <v>148.1640016878475</v>
      </c>
      <c r="O61" s="32">
        <v>156.413260260412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C61" s="2"/>
      <c r="AD61" s="2"/>
    </row>
    <row r="62" spans="2:27" ht="16.5" customHeight="1">
      <c r="B62" s="24" t="s">
        <v>3</v>
      </c>
      <c r="C62" s="30">
        <v>100.2483019846932</v>
      </c>
      <c r="D62" s="31">
        <v>91.34429770478785</v>
      </c>
      <c r="E62" s="31">
        <v>109.12214210464705</v>
      </c>
      <c r="F62" s="31">
        <v>128.85121408357082</v>
      </c>
      <c r="G62" s="31">
        <v>137.0959823901293</v>
      </c>
      <c r="H62" s="31">
        <v>156.76780136952556</v>
      </c>
      <c r="I62" s="31">
        <v>133.19222975873618</v>
      </c>
      <c r="J62" s="31">
        <v>124.71803848922592</v>
      </c>
      <c r="K62" s="31">
        <v>151.2107684816202</v>
      </c>
      <c r="L62" s="31">
        <v>150.7422789180894</v>
      </c>
      <c r="M62" s="31">
        <v>113.67393202388405</v>
      </c>
      <c r="N62" s="31">
        <v>114.97532238647857</v>
      </c>
      <c r="O62" s="32">
        <v>126.14700157719973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6" customHeight="1"/>
    <row r="64" spans="3:9" ht="6" customHeight="1">
      <c r="C64" s="3"/>
      <c r="D64" s="3"/>
      <c r="E64" s="3"/>
      <c r="F64" s="3"/>
      <c r="G64" s="3"/>
      <c r="H64" s="3"/>
      <c r="I64" s="3"/>
    </row>
    <row r="65" ht="16.5" customHeight="1">
      <c r="B65" s="34" t="s">
        <v>7</v>
      </c>
    </row>
    <row r="66" spans="2:15" ht="16.5" customHeight="1">
      <c r="B66" s="24" t="s">
        <v>22</v>
      </c>
      <c r="C66" s="33">
        <v>7.394826746905814</v>
      </c>
      <c r="D66" s="33">
        <v>-0.03594354374394371</v>
      </c>
      <c r="E66" s="33">
        <v>0.9163051391151589</v>
      </c>
      <c r="F66" s="33">
        <v>3.004326865934337</v>
      </c>
      <c r="G66" s="33">
        <v>2.0500039922975777</v>
      </c>
      <c r="H66" s="33">
        <v>0.5689216994269941</v>
      </c>
      <c r="I66" s="33">
        <v>2.1371116051126293</v>
      </c>
      <c r="J66" s="33">
        <v>3.901656448488433</v>
      </c>
      <c r="K66" s="33">
        <v>2.578946537188287</v>
      </c>
      <c r="L66" s="33">
        <v>2.2799995039362475</v>
      </c>
      <c r="M66" s="33">
        <v>0.7224582450954253</v>
      </c>
      <c r="N66" s="33">
        <v>3.690461244558718</v>
      </c>
      <c r="O66" s="33">
        <v>2.3609695877040315</v>
      </c>
    </row>
    <row r="67" spans="2:15" ht="16.5" customHeight="1">
      <c r="B67" s="23" t="s">
        <v>23</v>
      </c>
      <c r="C67" s="36">
        <v>-0.005352647509517583</v>
      </c>
      <c r="D67" s="36">
        <v>0.004370226431323898</v>
      </c>
      <c r="E67" s="36">
        <v>0.0151501866818895</v>
      </c>
      <c r="F67" s="36">
        <v>0.05434431251923755</v>
      </c>
      <c r="G67" s="36">
        <v>0.016038098953213398</v>
      </c>
      <c r="H67" s="36">
        <v>0.04381436203268563</v>
      </c>
      <c r="I67" s="36">
        <v>0.025400441018689435</v>
      </c>
      <c r="J67" s="36">
        <v>0.06457740923448774</v>
      </c>
      <c r="K67" s="36">
        <v>0.042199224901599</v>
      </c>
      <c r="L67" s="36">
        <v>0.11864599235093398</v>
      </c>
      <c r="M67" s="36">
        <v>0.02727575398674964</v>
      </c>
      <c r="N67" s="36">
        <v>0.026549869498938783</v>
      </c>
      <c r="O67" s="36">
        <v>0.03964462371812916</v>
      </c>
    </row>
    <row r="68" spans="2:15" ht="16.5" customHeight="1">
      <c r="B68" s="24" t="s">
        <v>24</v>
      </c>
      <c r="C68" s="36">
        <v>0.10933122500726533</v>
      </c>
      <c r="D68" s="36">
        <v>0.003832117120969425</v>
      </c>
      <c r="E68" s="36">
        <v>0.02714026809920389</v>
      </c>
      <c r="F68" s="36">
        <v>0.09282214136300104</v>
      </c>
      <c r="G68" s="36">
        <v>0.041406932802189766</v>
      </c>
      <c r="H68" s="36">
        <v>0.050660916794840194</v>
      </c>
      <c r="I68" s="36">
        <v>0.05214781362575516</v>
      </c>
      <c r="J68" s="36">
        <v>0.11767745057960166</v>
      </c>
      <c r="K68" s="36">
        <v>0.0739675971552447</v>
      </c>
      <c r="L68" s="36">
        <v>0.1491767510835409</v>
      </c>
      <c r="M68" s="36">
        <v>0.03690889899442196</v>
      </c>
      <c r="N68" s="36">
        <v>0.07780767191794058</v>
      </c>
      <c r="O68" s="36">
        <v>0.070997358517227</v>
      </c>
    </row>
    <row r="69" spans="3:15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5" t="s">
        <v>89</v>
      </c>
    </row>
    <row r="70" ht="12.75">
      <c r="O70" s="12"/>
    </row>
    <row r="72" spans="2:15" ht="25.5">
      <c r="B72" s="40" t="s">
        <v>87</v>
      </c>
      <c r="C72" s="25">
        <v>41640</v>
      </c>
      <c r="D72" s="25">
        <v>41671</v>
      </c>
      <c r="E72" s="25">
        <v>41699</v>
      </c>
      <c r="F72" s="25">
        <v>41730</v>
      </c>
      <c r="G72" s="25">
        <v>41760</v>
      </c>
      <c r="H72" s="25">
        <v>41791</v>
      </c>
      <c r="I72" s="25">
        <v>41821</v>
      </c>
      <c r="J72" s="25">
        <v>41852</v>
      </c>
      <c r="K72" s="25">
        <v>41883</v>
      </c>
      <c r="L72" s="25">
        <v>41913</v>
      </c>
      <c r="M72" s="25">
        <v>41944</v>
      </c>
      <c r="N72" s="25">
        <v>41974</v>
      </c>
      <c r="O72" s="26" t="s">
        <v>0</v>
      </c>
    </row>
    <row r="73" spans="2:15" ht="16.5" customHeight="1">
      <c r="B73" s="23" t="s">
        <v>1</v>
      </c>
      <c r="C73" s="27">
        <v>0.705213777043676</v>
      </c>
      <c r="D73" s="28">
        <v>0.7014411367471164</v>
      </c>
      <c r="E73" s="28">
        <v>0.7823863424264922</v>
      </c>
      <c r="F73" s="28">
        <v>0.8635366070605626</v>
      </c>
      <c r="G73" s="28">
        <v>0.8638912074131131</v>
      </c>
      <c r="H73" s="28">
        <v>0.9001483473495612</v>
      </c>
      <c r="I73" s="28">
        <v>0.859464657797724</v>
      </c>
      <c r="J73" s="28">
        <v>0.8246254370754783</v>
      </c>
      <c r="K73" s="28">
        <v>0.9007078769888609</v>
      </c>
      <c r="L73" s="28">
        <v>0.8952013711784763</v>
      </c>
      <c r="M73" s="28">
        <v>0.7935604947358288</v>
      </c>
      <c r="N73" s="28">
        <v>0.77407923443527</v>
      </c>
      <c r="O73" s="29">
        <v>0.8242035183115856</v>
      </c>
    </row>
    <row r="74" spans="2:30" ht="16.5" customHeight="1">
      <c r="B74" s="23" t="s">
        <v>2</v>
      </c>
      <c r="C74" s="30">
        <v>159.73661002428554</v>
      </c>
      <c r="D74" s="31">
        <v>146.97708876591776</v>
      </c>
      <c r="E74" s="31">
        <v>157.4329300804216</v>
      </c>
      <c r="F74" s="31">
        <v>164.56897957977858</v>
      </c>
      <c r="G74" s="31">
        <v>185.14697941314756</v>
      </c>
      <c r="H74" s="31">
        <v>213.15058887051475</v>
      </c>
      <c r="I74" s="31">
        <v>169.1527442620662</v>
      </c>
      <c r="J74" s="31">
        <v>149.6524087007788</v>
      </c>
      <c r="K74" s="31">
        <v>204.8879771230554</v>
      </c>
      <c r="L74" s="31">
        <v>202.16693000271414</v>
      </c>
      <c r="M74" s="31">
        <v>164.33290939558412</v>
      </c>
      <c r="N74" s="31">
        <v>160.69750437493224</v>
      </c>
      <c r="O74" s="32">
        <v>175.29136512496135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C74" s="2"/>
      <c r="AD74" s="2"/>
    </row>
    <row r="75" spans="2:27" ht="16.5" customHeight="1">
      <c r="B75" s="24" t="s">
        <v>3</v>
      </c>
      <c r="C75" s="30">
        <v>112.64845808737914</v>
      </c>
      <c r="D75" s="31">
        <v>103.0957762197472</v>
      </c>
      <c r="E75" s="31">
        <v>123.17337434310676</v>
      </c>
      <c r="F75" s="31">
        <v>142.111338253741</v>
      </c>
      <c r="G75" s="31">
        <v>159.94684759411484</v>
      </c>
      <c r="H75" s="31">
        <v>191.86715030837962</v>
      </c>
      <c r="I75" s="31">
        <v>145.38080546274264</v>
      </c>
      <c r="J75" s="31">
        <v>123.40718293427783</v>
      </c>
      <c r="K75" s="31">
        <v>184.54421489504955</v>
      </c>
      <c r="L75" s="31">
        <v>180.98011294537272</v>
      </c>
      <c r="M75" s="31">
        <v>130.4081048813379</v>
      </c>
      <c r="N75" s="31">
        <v>124.39260116220602</v>
      </c>
      <c r="O75" s="32">
        <v>144.4757598656339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6" customHeight="1"/>
    <row r="77" spans="3:9" ht="6" customHeight="1">
      <c r="C77" s="3"/>
      <c r="D77" s="3"/>
      <c r="E77" s="3"/>
      <c r="F77" s="3"/>
      <c r="G77" s="3"/>
      <c r="H77" s="3"/>
      <c r="I77" s="3"/>
    </row>
    <row r="78" ht="16.5" customHeight="1">
      <c r="B78" s="34" t="s">
        <v>7</v>
      </c>
    </row>
    <row r="79" spans="2:15" ht="16.5" customHeight="1">
      <c r="B79" s="24" t="s">
        <v>22</v>
      </c>
      <c r="C79" s="33">
        <v>1.5464860172207273</v>
      </c>
      <c r="D79" s="33">
        <v>-1.73707629252412</v>
      </c>
      <c r="E79" s="33">
        <v>-1.167742844040598</v>
      </c>
      <c r="F79" s="33">
        <v>1.5877200772138167</v>
      </c>
      <c r="G79" s="33">
        <v>0.4474399501184334</v>
      </c>
      <c r="H79" s="33">
        <v>-1.2797159534338687</v>
      </c>
      <c r="I79" s="33">
        <v>-0.09901498504646389</v>
      </c>
      <c r="J79" s="33">
        <v>3.525956938643404</v>
      </c>
      <c r="K79" s="33">
        <v>1.595631905581063</v>
      </c>
      <c r="L79" s="33">
        <v>1.014966299107134</v>
      </c>
      <c r="M79" s="33">
        <v>-1.8673898441471826</v>
      </c>
      <c r="N79" s="33">
        <v>1.63603384399591</v>
      </c>
      <c r="O79" s="33">
        <v>0.5862433199235184</v>
      </c>
    </row>
    <row r="80" spans="2:15" ht="16.5" customHeight="1">
      <c r="B80" s="23" t="s">
        <v>23</v>
      </c>
      <c r="C80" s="36">
        <v>0.02324084597196374</v>
      </c>
      <c r="D80" s="36">
        <v>0.00491547804922865</v>
      </c>
      <c r="E80" s="36">
        <v>0.000585585136492428</v>
      </c>
      <c r="F80" s="36">
        <v>0.015341742630536226</v>
      </c>
      <c r="G80" s="36">
        <v>0.02198859630911021</v>
      </c>
      <c r="H80" s="36">
        <v>0.021739724293412754</v>
      </c>
      <c r="I80" s="36">
        <v>0.04084143210765201</v>
      </c>
      <c r="J80" s="36">
        <v>0.07869412296140621</v>
      </c>
      <c r="K80" s="36">
        <v>0.05628615825238814</v>
      </c>
      <c r="L80" s="36">
        <v>0.11253662295980615</v>
      </c>
      <c r="M80" s="36">
        <v>-0.009616854480648862</v>
      </c>
      <c r="N80" s="36">
        <v>0.0006005580201635663</v>
      </c>
      <c r="O80" s="36">
        <v>0.03262691417707275</v>
      </c>
    </row>
    <row r="81" spans="2:15" ht="16.5" customHeight="1">
      <c r="B81" s="24" t="s">
        <v>24</v>
      </c>
      <c r="C81" s="36">
        <v>0.04618292854488404</v>
      </c>
      <c r="D81" s="36">
        <v>-0.01936924586401667</v>
      </c>
      <c r="E81" s="36">
        <v>-0.014128934021303885</v>
      </c>
      <c r="F81" s="36">
        <v>0.03435974040238232</v>
      </c>
      <c r="G81" s="36">
        <v>0.027309396674478625</v>
      </c>
      <c r="H81" s="36">
        <v>0.007417548264546214</v>
      </c>
      <c r="I81" s="36">
        <v>0.039643706231524245</v>
      </c>
      <c r="J81" s="36">
        <v>0.1268774709273448</v>
      </c>
      <c r="K81" s="36">
        <v>0.07533606983964414</v>
      </c>
      <c r="L81" s="36">
        <v>0.12529505468058355</v>
      </c>
      <c r="M81" s="36">
        <v>-0.03238653086092058</v>
      </c>
      <c r="N81" s="36">
        <v>0.02220509218044575</v>
      </c>
      <c r="O81" s="36">
        <v>0.04002444854779852</v>
      </c>
    </row>
    <row r="82" spans="3:15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5" t="s">
        <v>89</v>
      </c>
    </row>
    <row r="83" spans="3:28" s="13" customFormat="1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2:15" ht="24"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/>
      <c r="O84" s="6"/>
    </row>
    <row r="85" spans="1:16" ht="27" thickBot="1">
      <c r="A85" s="20" t="s">
        <v>9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8"/>
      <c r="O85" s="38"/>
      <c r="P85" s="37"/>
    </row>
    <row r="86" spans="2:15" ht="24"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9"/>
      <c r="O86" s="9"/>
    </row>
    <row r="87" spans="2:15" ht="31.5">
      <c r="B87" s="41" t="s">
        <v>10</v>
      </c>
      <c r="C87" s="25">
        <v>41640</v>
      </c>
      <c r="D87" s="25">
        <v>41671</v>
      </c>
      <c r="E87" s="25">
        <v>41699</v>
      </c>
      <c r="F87" s="25">
        <v>41730</v>
      </c>
      <c r="G87" s="25">
        <v>41760</v>
      </c>
      <c r="H87" s="25">
        <v>41791</v>
      </c>
      <c r="I87" s="25">
        <v>41821</v>
      </c>
      <c r="J87" s="25">
        <v>41852</v>
      </c>
      <c r="K87" s="25">
        <v>41883</v>
      </c>
      <c r="L87" s="25">
        <v>41913</v>
      </c>
      <c r="M87" s="25">
        <v>41944</v>
      </c>
      <c r="N87" s="25">
        <v>41974</v>
      </c>
      <c r="O87" s="26" t="s">
        <v>0</v>
      </c>
    </row>
    <row r="88" spans="2:15" ht="16.5" customHeight="1">
      <c r="B88" s="23" t="s">
        <v>1</v>
      </c>
      <c r="C88" s="27">
        <v>0.7752169358186238</v>
      </c>
      <c r="D88" s="28">
        <v>0.7881224525961368</v>
      </c>
      <c r="E88" s="28">
        <v>0.8102127240496356</v>
      </c>
      <c r="F88" s="28">
        <v>0.9024427480916031</v>
      </c>
      <c r="G88" s="28">
        <v>0.8988974079590552</v>
      </c>
      <c r="H88" s="28">
        <v>0.919061141816035</v>
      </c>
      <c r="I88" s="28">
        <v>0.8904950534074337</v>
      </c>
      <c r="J88" s="28">
        <v>0.8701274120119941</v>
      </c>
      <c r="K88" s="28">
        <v>0.9224897119341564</v>
      </c>
      <c r="L88" s="28">
        <v>0.9276915263351823</v>
      </c>
      <c r="M88" s="28">
        <v>0.8370669996182064</v>
      </c>
      <c r="N88" s="28">
        <v>0.8207332012070631</v>
      </c>
      <c r="O88" s="29">
        <v>0.8635562253729835</v>
      </c>
    </row>
    <row r="89" spans="2:30" ht="16.5" customHeight="1">
      <c r="B89" s="23" t="s">
        <v>2</v>
      </c>
      <c r="C89" s="30">
        <v>117.3379472959535</v>
      </c>
      <c r="D89" s="31">
        <v>114.96642865173277</v>
      </c>
      <c r="E89" s="31">
        <v>119.72981742819285</v>
      </c>
      <c r="F89" s="31">
        <v>125.97603789544917</v>
      </c>
      <c r="G89" s="31">
        <v>133.49601547991057</v>
      </c>
      <c r="H89" s="31">
        <v>158.00276870258597</v>
      </c>
      <c r="I89" s="31">
        <v>116.27360735191598</v>
      </c>
      <c r="J89" s="31">
        <v>96.66041799281021</v>
      </c>
      <c r="K89" s="31">
        <v>150.27453772890502</v>
      </c>
      <c r="L89" s="31">
        <v>156.33223195500022</v>
      </c>
      <c r="M89" s="31">
        <v>133.8489561272667</v>
      </c>
      <c r="N89" s="31">
        <v>124.55375383756629</v>
      </c>
      <c r="O89" s="32">
        <v>129.55668947792796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C89" s="2"/>
      <c r="AD89" s="2"/>
    </row>
    <row r="90" spans="2:27" ht="16.5" customHeight="1">
      <c r="B90" s="24" t="s">
        <v>3</v>
      </c>
      <c r="C90" s="30">
        <v>90.96236395801625</v>
      </c>
      <c r="D90" s="31">
        <v>90.6076237152224</v>
      </c>
      <c r="E90" s="31">
        <v>97.00662152846166</v>
      </c>
      <c r="F90" s="31">
        <v>113.68616183206107</v>
      </c>
      <c r="G90" s="31">
        <v>119.99922228775353</v>
      </c>
      <c r="H90" s="31">
        <v>145.21420501389355</v>
      </c>
      <c r="I90" s="31">
        <v>103.5410721887194</v>
      </c>
      <c r="J90" s="31">
        <v>84.10687935208153</v>
      </c>
      <c r="K90" s="31">
        <v>138.6267150205761</v>
      </c>
      <c r="L90" s="31">
        <v>145.02808687771991</v>
      </c>
      <c r="M90" s="31">
        <v>112.04054410748007</v>
      </c>
      <c r="N90" s="31">
        <v>102.22540110946231</v>
      </c>
      <c r="O90" s="32">
        <v>111.8794857373792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6" customHeight="1"/>
    <row r="92" spans="3:9" ht="6" customHeight="1">
      <c r="C92" s="3"/>
      <c r="D92" s="3"/>
      <c r="E92" s="3"/>
      <c r="F92" s="3"/>
      <c r="G92" s="3"/>
      <c r="H92" s="3"/>
      <c r="I92" s="3"/>
    </row>
    <row r="93" ht="16.5" customHeight="1">
      <c r="B93" s="34" t="s">
        <v>7</v>
      </c>
    </row>
    <row r="94" spans="2:15" ht="16.5" customHeight="1">
      <c r="B94" s="24" t="s">
        <v>22</v>
      </c>
      <c r="C94" s="33">
        <v>1.1103417356615908</v>
      </c>
      <c r="D94" s="33">
        <v>1.1723974989480745</v>
      </c>
      <c r="E94" s="33">
        <v>0.6527213108274976</v>
      </c>
      <c r="F94" s="33">
        <v>2.7285712712668886</v>
      </c>
      <c r="G94" s="33">
        <v>0.2535114087531598</v>
      </c>
      <c r="H94" s="33">
        <v>-2.042503589576816</v>
      </c>
      <c r="I94" s="33">
        <v>-1.8107430657451573</v>
      </c>
      <c r="J94" s="33">
        <v>3.916478884170649</v>
      </c>
      <c r="K94" s="33">
        <v>2.6470564828927845</v>
      </c>
      <c r="L94" s="33">
        <v>1.3095366120094432</v>
      </c>
      <c r="M94" s="33">
        <v>-1.1076468631527892</v>
      </c>
      <c r="N94" s="33">
        <v>1.4046930011184289</v>
      </c>
      <c r="O94" s="33">
        <v>0.7850693396116104</v>
      </c>
    </row>
    <row r="95" spans="2:15" ht="16.5" customHeight="1">
      <c r="B95" s="23" t="s">
        <v>23</v>
      </c>
      <c r="C95" s="36">
        <v>0.02236351183907792</v>
      </c>
      <c r="D95" s="36">
        <v>0.0006694967097611304</v>
      </c>
      <c r="E95" s="36">
        <v>0.030907816717468117</v>
      </c>
      <c r="F95" s="36">
        <v>0.019349265677508276</v>
      </c>
      <c r="G95" s="36">
        <v>-0.00018868248441084035</v>
      </c>
      <c r="H95" s="36">
        <v>0.025612575127515136</v>
      </c>
      <c r="I95" s="36">
        <v>0.012900791985944293</v>
      </c>
      <c r="J95" s="36">
        <v>0.029588290743580492</v>
      </c>
      <c r="K95" s="36">
        <v>0.03552576134307661</v>
      </c>
      <c r="L95" s="36">
        <v>0.14221513238686012</v>
      </c>
      <c r="M95" s="36">
        <v>0.00573830886887583</v>
      </c>
      <c r="N95" s="36">
        <v>0.024317973392835812</v>
      </c>
      <c r="O95" s="36">
        <v>0.030599259833403947</v>
      </c>
    </row>
    <row r="96" spans="2:15" ht="16.5" customHeight="1">
      <c r="B96" s="24" t="s">
        <v>24</v>
      </c>
      <c r="C96" s="36">
        <v>0.03721958817832838</v>
      </c>
      <c r="D96" s="36">
        <v>0.01578006749336991</v>
      </c>
      <c r="E96" s="36">
        <v>0.03928043874821707</v>
      </c>
      <c r="F96" s="36">
        <v>0.05100891023847076</v>
      </c>
      <c r="G96" s="36">
        <v>0.002639008699429457</v>
      </c>
      <c r="H96" s="36">
        <v>0.0033672148757333265</v>
      </c>
      <c r="I96" s="36">
        <v>-0.007219691640909631</v>
      </c>
      <c r="J96" s="36">
        <v>0.07811467072325184</v>
      </c>
      <c r="K96" s="36">
        <v>0.06600537900503811</v>
      </c>
      <c r="L96" s="36">
        <v>0.15851549867422454</v>
      </c>
      <c r="M96" s="36">
        <v>-0.007356905344176323</v>
      </c>
      <c r="N96" s="36">
        <v>0.04208801561608588</v>
      </c>
      <c r="O96" s="36">
        <v>0.04002841282420455</v>
      </c>
    </row>
    <row r="97" spans="3:15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5" t="s">
        <v>89</v>
      </c>
    </row>
    <row r="98" spans="2:15" ht="12.75" customHeight="1"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9"/>
      <c r="O98" s="9"/>
    </row>
    <row r="100" spans="2:15" ht="25.5">
      <c r="B100" s="39" t="s">
        <v>11</v>
      </c>
      <c r="C100" s="25">
        <v>41640</v>
      </c>
      <c r="D100" s="25">
        <v>41671</v>
      </c>
      <c r="E100" s="25">
        <v>41699</v>
      </c>
      <c r="F100" s="25">
        <v>41730</v>
      </c>
      <c r="G100" s="25">
        <v>41760</v>
      </c>
      <c r="H100" s="25">
        <v>41791</v>
      </c>
      <c r="I100" s="25">
        <v>41821</v>
      </c>
      <c r="J100" s="25">
        <v>41852</v>
      </c>
      <c r="K100" s="25">
        <v>41883</v>
      </c>
      <c r="L100" s="25">
        <v>41913</v>
      </c>
      <c r="M100" s="25">
        <v>41944</v>
      </c>
      <c r="N100" s="25">
        <v>41974</v>
      </c>
      <c r="O100" s="26" t="s">
        <v>0</v>
      </c>
    </row>
    <row r="101" spans="2:15" ht="16.5" customHeight="1">
      <c r="B101" s="23" t="s">
        <v>1</v>
      </c>
      <c r="C101" s="27">
        <v>0.7379868791002812</v>
      </c>
      <c r="D101" s="28">
        <v>0.6856076180451622</v>
      </c>
      <c r="E101" s="28">
        <v>0.7821459665555855</v>
      </c>
      <c r="F101" s="28">
        <v>0.8473193026191731</v>
      </c>
      <c r="G101" s="28">
        <v>0.860415687853771</v>
      </c>
      <c r="H101" s="28">
        <v>0.920918070438163</v>
      </c>
      <c r="I101" s="28">
        <v>0.8415105878755447</v>
      </c>
      <c r="J101" s="28">
        <v>0.8208937041746294</v>
      </c>
      <c r="K101" s="28">
        <v>0.9215016530091032</v>
      </c>
      <c r="L101" s="28">
        <v>0.8946873258599353</v>
      </c>
      <c r="M101" s="28">
        <v>0.7851030885828376</v>
      </c>
      <c r="N101" s="28">
        <v>0.7659255921449493</v>
      </c>
      <c r="O101" s="29">
        <v>0.8235885333361757</v>
      </c>
    </row>
    <row r="102" spans="2:30" ht="16.5" customHeight="1">
      <c r="B102" s="23" t="s">
        <v>2</v>
      </c>
      <c r="C102" s="30">
        <v>278.3722090034441</v>
      </c>
      <c r="D102" s="31">
        <v>253.39904106795882</v>
      </c>
      <c r="E102" s="31">
        <v>276.8318836963823</v>
      </c>
      <c r="F102" s="31">
        <v>284.75382845460535</v>
      </c>
      <c r="G102" s="31">
        <v>328.67950240088754</v>
      </c>
      <c r="H102" s="31">
        <v>394.71998702469523</v>
      </c>
      <c r="I102" s="31">
        <v>314.57184269336295</v>
      </c>
      <c r="J102" s="31">
        <v>291.72905617852473</v>
      </c>
      <c r="K102" s="31">
        <v>362.8847015115706</v>
      </c>
      <c r="L102" s="31">
        <v>382.4177428878804</v>
      </c>
      <c r="M102" s="31">
        <v>295.5328684394284</v>
      </c>
      <c r="N102" s="31">
        <v>302.09384538743285</v>
      </c>
      <c r="O102" s="32">
        <v>322.31429628101364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C102" s="2"/>
      <c r="AD102" s="2"/>
    </row>
    <row r="103" spans="2:27" ht="16.5" customHeight="1">
      <c r="B103" s="24" t="s">
        <v>3</v>
      </c>
      <c r="C103" s="30">
        <v>205.43503775070292</v>
      </c>
      <c r="D103" s="31">
        <v>173.73231296153148</v>
      </c>
      <c r="E103" s="31">
        <v>216.5229412471104</v>
      </c>
      <c r="F103" s="31">
        <v>241.27741534429586</v>
      </c>
      <c r="G103" s="31">
        <v>282.8010001416948</v>
      </c>
      <c r="H103" s="31">
        <v>363.50476881415904</v>
      </c>
      <c r="I103" s="31">
        <v>264.7155362739852</v>
      </c>
      <c r="J103" s="31">
        <v>239.4785455417577</v>
      </c>
      <c r="K103" s="31">
        <v>334.3988522946274</v>
      </c>
      <c r="L103" s="31">
        <v>342.14430774575</v>
      </c>
      <c r="M103" s="31">
        <v>232.02376778954067</v>
      </c>
      <c r="N103" s="31">
        <v>231.38140741171424</v>
      </c>
      <c r="O103" s="32">
        <v>265.4543585473616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6" customHeight="1"/>
    <row r="105" spans="3:9" ht="6" customHeight="1">
      <c r="C105" s="3"/>
      <c r="D105" s="3"/>
      <c r="E105" s="3"/>
      <c r="F105" s="3"/>
      <c r="G105" s="3"/>
      <c r="H105" s="3"/>
      <c r="I105" s="3"/>
    </row>
    <row r="106" ht="16.5" customHeight="1">
      <c r="B106" s="34" t="s">
        <v>7</v>
      </c>
    </row>
    <row r="107" spans="2:15" ht="16.5" customHeight="1">
      <c r="B107" s="24" t="s">
        <v>22</v>
      </c>
      <c r="C107" s="33">
        <v>4.564187664519492</v>
      </c>
      <c r="D107" s="33">
        <v>-1.0878997280570402</v>
      </c>
      <c r="E107" s="33">
        <v>1.6040136301446295</v>
      </c>
      <c r="F107" s="33">
        <v>-0.4267697410611393</v>
      </c>
      <c r="G107" s="33">
        <v>0.4387769072045078</v>
      </c>
      <c r="H107" s="33">
        <v>-0.05154122350238266</v>
      </c>
      <c r="I107" s="33">
        <v>1.0766190987218982</v>
      </c>
      <c r="J107" s="33">
        <v>5.758009470717374</v>
      </c>
      <c r="K107" s="33">
        <v>1.6995376382833327</v>
      </c>
      <c r="L107" s="33">
        <v>-0.7114485017830519</v>
      </c>
      <c r="M107" s="33">
        <v>-4.0945541557486305</v>
      </c>
      <c r="N107" s="33">
        <v>-0.21079635464116286</v>
      </c>
      <c r="O107" s="33">
        <v>0.8191767921652549</v>
      </c>
    </row>
    <row r="108" spans="2:15" ht="16.5" customHeight="1">
      <c r="B108" s="23" t="s">
        <v>23</v>
      </c>
      <c r="C108" s="36">
        <v>0.0587516756848796</v>
      </c>
      <c r="D108" s="36">
        <v>0.05508647894812024</v>
      </c>
      <c r="E108" s="36">
        <v>-0.0948031466861401</v>
      </c>
      <c r="F108" s="36">
        <v>0.010615889440584114</v>
      </c>
      <c r="G108" s="36">
        <v>-0.0456637698944915</v>
      </c>
      <c r="H108" s="36">
        <v>0.018602048717057063</v>
      </c>
      <c r="I108" s="36">
        <v>0.0460122444861375</v>
      </c>
      <c r="J108" s="36">
        <v>0.03163584362229144</v>
      </c>
      <c r="K108" s="36">
        <v>0.046363311112687544</v>
      </c>
      <c r="L108" s="36">
        <v>0.07613831956528272</v>
      </c>
      <c r="M108" s="36">
        <v>-0.02323460214261308</v>
      </c>
      <c r="N108" s="36">
        <v>-0.019352434957518705</v>
      </c>
      <c r="O108" s="36">
        <v>0.03554442292893434</v>
      </c>
    </row>
    <row r="109" spans="2:15" ht="16.5" customHeight="1">
      <c r="B109" s="24" t="s">
        <v>24</v>
      </c>
      <c r="C109" s="36">
        <v>0.12830622717425122</v>
      </c>
      <c r="D109" s="36">
        <v>0.03858052310398108</v>
      </c>
      <c r="E109" s="36">
        <v>-0.07585082922109987</v>
      </c>
      <c r="F109" s="36">
        <v>0.005553164773506758</v>
      </c>
      <c r="G109" s="36">
        <v>-0.04077209883690702</v>
      </c>
      <c r="H109" s="36">
        <v>0.018033472097050973</v>
      </c>
      <c r="I109" s="36">
        <v>0.05953641251882269</v>
      </c>
      <c r="J109" s="36">
        <v>0.10945666175303281</v>
      </c>
      <c r="K109" s="36">
        <v>0.06597241969260081</v>
      </c>
      <c r="L109" s="36">
        <v>0.06773544145529664</v>
      </c>
      <c r="M109" s="36">
        <v>-0.07083077892468015</v>
      </c>
      <c r="N109" s="36">
        <v>-0.022026557634942656</v>
      </c>
      <c r="O109" s="36">
        <v>0.045875970603725946</v>
      </c>
    </row>
    <row r="110" spans="3:1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5" t="s">
        <v>89</v>
      </c>
    </row>
    <row r="111" spans="3:15" ht="13.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2.75">
      <c r="C112" s="11"/>
      <c r="O112" s="12"/>
    </row>
    <row r="113" spans="2:15" ht="31.5">
      <c r="B113" s="41" t="s">
        <v>12</v>
      </c>
      <c r="C113" s="25">
        <v>41640</v>
      </c>
      <c r="D113" s="25">
        <v>41671</v>
      </c>
      <c r="E113" s="25">
        <v>41699</v>
      </c>
      <c r="F113" s="25">
        <v>41730</v>
      </c>
      <c r="G113" s="25">
        <v>41760</v>
      </c>
      <c r="H113" s="25">
        <v>41791</v>
      </c>
      <c r="I113" s="25">
        <v>41821</v>
      </c>
      <c r="J113" s="25">
        <v>41852</v>
      </c>
      <c r="K113" s="25">
        <v>41883</v>
      </c>
      <c r="L113" s="25">
        <v>41913</v>
      </c>
      <c r="M113" s="25">
        <v>41944</v>
      </c>
      <c r="N113" s="25">
        <v>41974</v>
      </c>
      <c r="O113" s="26" t="s">
        <v>0</v>
      </c>
    </row>
    <row r="114" spans="2:15" ht="16.5" customHeight="1">
      <c r="B114" s="23" t="s">
        <v>1</v>
      </c>
      <c r="C114" s="27">
        <v>0.6759538434807494</v>
      </c>
      <c r="D114" s="28">
        <v>0.7237186946072621</v>
      </c>
      <c r="E114" s="28">
        <v>0.8054859657913093</v>
      </c>
      <c r="F114" s="28">
        <v>0.8630162703379224</v>
      </c>
      <c r="G114" s="28">
        <v>0.8837098956124942</v>
      </c>
      <c r="H114" s="28">
        <v>0.8865981570342689</v>
      </c>
      <c r="I114" s="28">
        <v>0.8667085665260028</v>
      </c>
      <c r="J114" s="28">
        <v>0.8218073695658681</v>
      </c>
      <c r="K114" s="28">
        <v>0.9023855419229161</v>
      </c>
      <c r="L114" s="28">
        <v>0.9124423963133641</v>
      </c>
      <c r="M114" s="28">
        <v>0.8029595728451564</v>
      </c>
      <c r="N114" s="28">
        <v>0.7901306885894924</v>
      </c>
      <c r="O114" s="29">
        <v>0.8288687117938818</v>
      </c>
    </row>
    <row r="115" spans="2:30" ht="16.5" customHeight="1">
      <c r="B115" s="23" t="s">
        <v>2</v>
      </c>
      <c r="C115" s="30">
        <v>85.3928627373896</v>
      </c>
      <c r="D115" s="31">
        <v>86.41996018091386</v>
      </c>
      <c r="E115" s="31">
        <v>89.47701005025125</v>
      </c>
      <c r="F115" s="31">
        <v>97.59155826263505</v>
      </c>
      <c r="G115" s="31">
        <v>104.05654823784771</v>
      </c>
      <c r="H115" s="31">
        <v>120.01382881912015</v>
      </c>
      <c r="I115" s="31">
        <v>87.46635270148944</v>
      </c>
      <c r="J115" s="31">
        <v>77.8153757709679</v>
      </c>
      <c r="K115" s="31">
        <v>115.95801103099073</v>
      </c>
      <c r="L115" s="31">
        <v>119.8806976010101</v>
      </c>
      <c r="M115" s="31">
        <v>98.29690922217578</v>
      </c>
      <c r="N115" s="31">
        <v>91.51167280210652</v>
      </c>
      <c r="O115" s="32">
        <v>98.14324557489809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C115" s="2"/>
      <c r="AD115" s="2"/>
    </row>
    <row r="116" spans="2:27" ht="16.5" customHeight="1">
      <c r="B116" s="24" t="s">
        <v>3</v>
      </c>
      <c r="C116" s="30">
        <v>57.72163377316257</v>
      </c>
      <c r="D116" s="31">
        <v>62.54374077014255</v>
      </c>
      <c r="E116" s="31">
        <v>72.07247585644532</v>
      </c>
      <c r="F116" s="31">
        <v>84.22310262828535</v>
      </c>
      <c r="G116" s="31">
        <v>91.95580138106487</v>
      </c>
      <c r="H116" s="31">
        <v>106.40403944965816</v>
      </c>
      <c r="I116" s="31">
        <v>75.8078371691657</v>
      </c>
      <c r="J116" s="31">
        <v>63.94924927411872</v>
      </c>
      <c r="K116" s="31">
        <v>104.63883262450406</v>
      </c>
      <c r="L116" s="31">
        <v>109.38423099078341</v>
      </c>
      <c r="M116" s="31">
        <v>78.92844424103738</v>
      </c>
      <c r="N116" s="31">
        <v>72.30618104510474</v>
      </c>
      <c r="O116" s="32">
        <v>81.34786553093637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6" customHeight="1"/>
    <row r="118" spans="3:9" ht="6" customHeight="1">
      <c r="C118" s="3"/>
      <c r="D118" s="3"/>
      <c r="E118" s="3"/>
      <c r="F118" s="3"/>
      <c r="G118" s="3"/>
      <c r="H118" s="3"/>
      <c r="I118" s="3"/>
    </row>
    <row r="119" ht="16.5" customHeight="1">
      <c r="B119" s="34" t="s">
        <v>7</v>
      </c>
    </row>
    <row r="120" spans="2:15" ht="16.5" customHeight="1">
      <c r="B120" s="24" t="s">
        <v>22</v>
      </c>
      <c r="C120" s="33">
        <v>2.802623467003318</v>
      </c>
      <c r="D120" s="33">
        <v>1.4020851624116593</v>
      </c>
      <c r="E120" s="33">
        <v>0.1286143895931402</v>
      </c>
      <c r="F120" s="33">
        <v>0.8423500462395928</v>
      </c>
      <c r="G120" s="33">
        <v>0.5229318094446822</v>
      </c>
      <c r="H120" s="33">
        <v>-3.0882772764048494</v>
      </c>
      <c r="I120" s="33">
        <v>-1.6986153308031993</v>
      </c>
      <c r="J120" s="33">
        <v>4.197009230694415</v>
      </c>
      <c r="K120" s="33">
        <v>1.261373039006486</v>
      </c>
      <c r="L120" s="33">
        <v>1.6815898098361926</v>
      </c>
      <c r="M120" s="33">
        <v>-2.530050264492034</v>
      </c>
      <c r="N120" s="33">
        <v>0.881693497889191</v>
      </c>
      <c r="O120" s="33">
        <v>0.6916189787797844</v>
      </c>
    </row>
    <row r="121" spans="2:15" ht="16.5" customHeight="1">
      <c r="B121" s="23" t="s">
        <v>23</v>
      </c>
      <c r="C121" s="36">
        <v>-0.05504305148212585</v>
      </c>
      <c r="D121" s="36">
        <v>-0.05781253741682424</v>
      </c>
      <c r="E121" s="36">
        <v>0.03401614685468113</v>
      </c>
      <c r="F121" s="36">
        <v>0.058917088573834375</v>
      </c>
      <c r="G121" s="36">
        <v>0.04686137757270381</v>
      </c>
      <c r="H121" s="36">
        <v>0.034071822804899066</v>
      </c>
      <c r="I121" s="36">
        <v>0.004185709936983528</v>
      </c>
      <c r="J121" s="36">
        <v>0.024486112287801065</v>
      </c>
      <c r="K121" s="36">
        <v>0.06420462239061853</v>
      </c>
      <c r="L121" s="36">
        <v>0.16202784821558436</v>
      </c>
      <c r="M121" s="36">
        <v>0.005586831807990578</v>
      </c>
      <c r="N121" s="36">
        <v>0.034002280692263964</v>
      </c>
      <c r="O121" s="36">
        <v>0.03230781571629815</v>
      </c>
    </row>
    <row r="122" spans="2:15" ht="16.5" customHeight="1">
      <c r="B122" s="24" t="s">
        <v>24</v>
      </c>
      <c r="C122" s="36">
        <v>-0.014168754983398868</v>
      </c>
      <c r="D122" s="36">
        <v>-0.03919860087243032</v>
      </c>
      <c r="E122" s="36">
        <v>0.03566983231862153</v>
      </c>
      <c r="F122" s="36">
        <v>0.06935456113347205</v>
      </c>
      <c r="G122" s="36">
        <v>0.0530930135180141</v>
      </c>
      <c r="H122" s="36">
        <v>-0.0007354457586111751</v>
      </c>
      <c r="I122" s="36">
        <v>-0.015116490286559703</v>
      </c>
      <c r="J122" s="36">
        <v>0.07962296962172544</v>
      </c>
      <c r="K122" s="36">
        <v>0.07929117605831748</v>
      </c>
      <c r="L122" s="36">
        <v>0.18384558353493508</v>
      </c>
      <c r="M122" s="36">
        <v>-0.02513039464144473</v>
      </c>
      <c r="N122" s="36">
        <v>0.045670744014148834</v>
      </c>
      <c r="O122" s="36">
        <v>0.040951709534835956</v>
      </c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5" t="s">
        <v>89</v>
      </c>
    </row>
    <row r="124" ht="12.75">
      <c r="O124" s="12"/>
    </row>
    <row r="125" ht="12.75">
      <c r="O125" s="12"/>
    </row>
    <row r="126" spans="2:15" ht="25.5">
      <c r="B126" s="39" t="s">
        <v>13</v>
      </c>
      <c r="C126" s="25">
        <v>41640</v>
      </c>
      <c r="D126" s="25">
        <v>41671</v>
      </c>
      <c r="E126" s="25">
        <v>41699</v>
      </c>
      <c r="F126" s="25">
        <v>41730</v>
      </c>
      <c r="G126" s="25">
        <v>41760</v>
      </c>
      <c r="H126" s="25">
        <v>41791</v>
      </c>
      <c r="I126" s="25">
        <v>41821</v>
      </c>
      <c r="J126" s="25">
        <v>41852</v>
      </c>
      <c r="K126" s="25">
        <v>41883</v>
      </c>
      <c r="L126" s="25">
        <v>41913</v>
      </c>
      <c r="M126" s="25">
        <v>41944</v>
      </c>
      <c r="N126" s="25">
        <v>41974</v>
      </c>
      <c r="O126" s="26" t="s">
        <v>0</v>
      </c>
    </row>
    <row r="127" spans="2:15" ht="16.5" customHeight="1">
      <c r="B127" s="23" t="s">
        <v>1</v>
      </c>
      <c r="C127" s="27">
        <v>0.7728657345934546</v>
      </c>
      <c r="D127" s="28">
        <v>0.7239709443099274</v>
      </c>
      <c r="E127" s="28">
        <v>0.7442786846832774</v>
      </c>
      <c r="F127" s="28">
        <v>0.8605030669895076</v>
      </c>
      <c r="G127" s="28">
        <v>0.931656642974303</v>
      </c>
      <c r="H127" s="28">
        <v>0.9407586763518967</v>
      </c>
      <c r="I127" s="28">
        <v>0.951730063266422</v>
      </c>
      <c r="J127" s="28">
        <v>0.947434195110521</v>
      </c>
      <c r="K127" s="28">
        <v>0.9564971751412429</v>
      </c>
      <c r="L127" s="28">
        <v>0.9324377099117395</v>
      </c>
      <c r="M127" s="28">
        <v>0.8279257465698143</v>
      </c>
      <c r="N127" s="28">
        <v>0.8319143950636569</v>
      </c>
      <c r="O127" s="29">
        <v>0.8691432551660089</v>
      </c>
    </row>
    <row r="128" spans="2:30" ht="16.5" customHeight="1">
      <c r="B128" s="23" t="s">
        <v>2</v>
      </c>
      <c r="C128" s="30">
        <v>157.0531369378474</v>
      </c>
      <c r="D128" s="31">
        <v>153.00441232680362</v>
      </c>
      <c r="E128" s="31">
        <v>159.8005561968727</v>
      </c>
      <c r="F128" s="31">
        <v>184.29044593825353</v>
      </c>
      <c r="G128" s="31">
        <v>195.67437961099932</v>
      </c>
      <c r="H128" s="31">
        <v>229.30175017158547</v>
      </c>
      <c r="I128" s="31">
        <v>192.30718096019697</v>
      </c>
      <c r="J128" s="31">
        <v>166.83991343775762</v>
      </c>
      <c r="K128" s="31">
        <v>214.0823559193317</v>
      </c>
      <c r="L128" s="31">
        <v>229.30471603283632</v>
      </c>
      <c r="M128" s="31">
        <v>169.7151101579255</v>
      </c>
      <c r="N128" s="31">
        <v>173.03475729978405</v>
      </c>
      <c r="O128" s="32">
        <v>187.38527450217143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C128" s="2"/>
      <c r="AD128" s="2"/>
    </row>
    <row r="129" spans="2:27" ht="16.5" customHeight="1">
      <c r="B129" s="24" t="s">
        <v>3</v>
      </c>
      <c r="C129" s="30">
        <v>121.38098804967586</v>
      </c>
      <c r="D129" s="31">
        <v>110.77074887582151</v>
      </c>
      <c r="E129" s="31">
        <v>118.93614777786456</v>
      </c>
      <c r="F129" s="31">
        <v>158.58249394673123</v>
      </c>
      <c r="G129" s="31">
        <v>182.301335624463</v>
      </c>
      <c r="H129" s="31">
        <v>215.71761097659405</v>
      </c>
      <c r="I129" s="31">
        <v>183.0245255018355</v>
      </c>
      <c r="J129" s="31">
        <v>158.06983910021088</v>
      </c>
      <c r="K129" s="31">
        <v>204.7691686844229</v>
      </c>
      <c r="L129" s="31">
        <v>213.81236428961964</v>
      </c>
      <c r="M129" s="31">
        <v>140.51150928167877</v>
      </c>
      <c r="N129" s="31">
        <v>143.95010544403655</v>
      </c>
      <c r="O129" s="32">
        <v>162.86464745099337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6" customHeight="1"/>
    <row r="131" spans="3:9" ht="6" customHeight="1">
      <c r="C131" s="3"/>
      <c r="D131" s="3"/>
      <c r="E131" s="3"/>
      <c r="F131" s="3"/>
      <c r="G131" s="3"/>
      <c r="H131" s="3"/>
      <c r="I131" s="3"/>
    </row>
    <row r="132" ht="16.5" customHeight="1">
      <c r="B132" s="34" t="s">
        <v>7</v>
      </c>
    </row>
    <row r="133" spans="2:15" ht="16.5" customHeight="1">
      <c r="B133" s="24" t="s">
        <v>22</v>
      </c>
      <c r="C133" s="33">
        <v>-2.9133796766382947</v>
      </c>
      <c r="D133" s="33">
        <v>-7.557938429609134</v>
      </c>
      <c r="E133" s="33">
        <v>-9.607123330469413</v>
      </c>
      <c r="F133" s="33">
        <v>-2.0691444713478613</v>
      </c>
      <c r="G133" s="33">
        <v>3.0383503866281414</v>
      </c>
      <c r="H133" s="33">
        <v>0.29862792574657515</v>
      </c>
      <c r="I133" s="33">
        <v>6.537530266343827</v>
      </c>
      <c r="J133" s="33">
        <v>3.647582597828636</v>
      </c>
      <c r="K133" s="33">
        <v>2.267958030669892</v>
      </c>
      <c r="L133" s="33">
        <v>1.929235335468249</v>
      </c>
      <c r="M133" s="33">
        <v>2.0903954802259817</v>
      </c>
      <c r="N133" s="33">
        <v>5.194095133952981</v>
      </c>
      <c r="O133" s="33">
        <v>0.273972602739736</v>
      </c>
    </row>
    <row r="134" spans="2:15" ht="16.5" customHeight="1">
      <c r="B134" s="23" t="s">
        <v>23</v>
      </c>
      <c r="C134" s="36">
        <v>-0.021021796914502455</v>
      </c>
      <c r="D134" s="36">
        <v>-0.02184334177781866</v>
      </c>
      <c r="E134" s="36">
        <v>-0.06709328272760584</v>
      </c>
      <c r="F134" s="36">
        <v>0.025047775215415014</v>
      </c>
      <c r="G134" s="36">
        <v>-0.00736539912208467</v>
      </c>
      <c r="H134" s="36">
        <v>0.0156545665274197</v>
      </c>
      <c r="I134" s="36">
        <v>0.016879869484756282</v>
      </c>
      <c r="J134" s="36">
        <v>0.04318938540223849</v>
      </c>
      <c r="K134" s="36">
        <v>0.0028917257678240382</v>
      </c>
      <c r="L134" s="36">
        <v>0.15775437194337405</v>
      </c>
      <c r="M134" s="36">
        <v>-0.08721732191729437</v>
      </c>
      <c r="N134" s="36">
        <v>-0.008915281642787543</v>
      </c>
      <c r="O134" s="36">
        <v>0.011454231308504648</v>
      </c>
    </row>
    <row r="135" spans="2:15" ht="16.5" customHeight="1">
      <c r="B135" s="24" t="s">
        <v>24</v>
      </c>
      <c r="C135" s="36">
        <v>-0.05658460074688354</v>
      </c>
      <c r="D135" s="36">
        <v>-0.11430591146051239</v>
      </c>
      <c r="E135" s="36">
        <v>-0.1737458770435314</v>
      </c>
      <c r="F135" s="36">
        <v>0.0009784930219136623</v>
      </c>
      <c r="G135" s="36">
        <v>0.02609806042740037</v>
      </c>
      <c r="H135" s="36">
        <v>0.018888856824477385</v>
      </c>
      <c r="I135" s="36">
        <v>0.0918823766013177</v>
      </c>
      <c r="J135" s="36">
        <v>0.0849598941035028</v>
      </c>
      <c r="K135" s="36">
        <v>0.02724890597013685</v>
      </c>
      <c r="L135" s="36">
        <v>0.18221466874176717</v>
      </c>
      <c r="M135" s="36">
        <v>-0.0635738862113816</v>
      </c>
      <c r="N135" s="36">
        <v>0.05708425147433127</v>
      </c>
      <c r="O135" s="36">
        <v>0.014652634119481256</v>
      </c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5" t="s">
        <v>89</v>
      </c>
    </row>
    <row r="137" ht="12.75">
      <c r="O137" s="12"/>
    </row>
    <row r="139" spans="2:15" ht="25.5">
      <c r="B139" s="39" t="s">
        <v>14</v>
      </c>
      <c r="C139" s="25">
        <v>41640</v>
      </c>
      <c r="D139" s="25">
        <v>41671</v>
      </c>
      <c r="E139" s="25">
        <v>41699</v>
      </c>
      <c r="F139" s="25">
        <v>41730</v>
      </c>
      <c r="G139" s="25">
        <v>41760</v>
      </c>
      <c r="H139" s="25">
        <v>41791</v>
      </c>
      <c r="I139" s="25">
        <v>41821</v>
      </c>
      <c r="J139" s="25">
        <v>41852</v>
      </c>
      <c r="K139" s="25">
        <v>41883</v>
      </c>
      <c r="L139" s="25">
        <v>41913</v>
      </c>
      <c r="M139" s="25">
        <v>41944</v>
      </c>
      <c r="N139" s="25">
        <v>41974</v>
      </c>
      <c r="O139" s="26" t="s">
        <v>0</v>
      </c>
    </row>
    <row r="140" spans="2:15" ht="16.5" customHeight="1">
      <c r="B140" s="23" t="s">
        <v>1</v>
      </c>
      <c r="C140" s="27">
        <v>0.6610359131099225</v>
      </c>
      <c r="D140" s="28">
        <v>0.7158937855998074</v>
      </c>
      <c r="E140" s="28">
        <v>0.7773942881557339</v>
      </c>
      <c r="F140" s="28">
        <v>0.854602843809246</v>
      </c>
      <c r="G140" s="28">
        <v>0.8365932471643366</v>
      </c>
      <c r="H140" s="28">
        <v>0.8769631195166869</v>
      </c>
      <c r="I140" s="28">
        <v>0.8289704242552965</v>
      </c>
      <c r="J140" s="28">
        <v>0.7818637445901683</v>
      </c>
      <c r="K140" s="28">
        <v>0.8577366640857411</v>
      </c>
      <c r="L140" s="28">
        <v>0.858490007693977</v>
      </c>
      <c r="M140" s="28">
        <v>0.7424348900104346</v>
      </c>
      <c r="N140" s="28">
        <v>0.7358987154859483</v>
      </c>
      <c r="O140" s="29">
        <v>0.7942846240944841</v>
      </c>
    </row>
    <row r="141" spans="2:30" ht="16.5" customHeight="1">
      <c r="B141" s="23" t="s">
        <v>2</v>
      </c>
      <c r="C141" s="30">
        <v>94.33858326796847</v>
      </c>
      <c r="D141" s="31">
        <v>83.92077735619017</v>
      </c>
      <c r="E141" s="31">
        <v>92.12762780272908</v>
      </c>
      <c r="F141" s="31">
        <v>98.91795412285612</v>
      </c>
      <c r="G141" s="31">
        <v>109.8642483505569</v>
      </c>
      <c r="H141" s="31">
        <v>124.63693690621953</v>
      </c>
      <c r="I141" s="31">
        <v>95.47940974891112</v>
      </c>
      <c r="J141" s="31">
        <v>81.11432713904756</v>
      </c>
      <c r="K141" s="31">
        <v>120.50647654567338</v>
      </c>
      <c r="L141" s="31">
        <v>119.7572608542452</v>
      </c>
      <c r="M141" s="31">
        <v>101.61573045739634</v>
      </c>
      <c r="N141" s="31">
        <v>95.98200719010106</v>
      </c>
      <c r="O141" s="32">
        <v>102.09991948481655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C141" s="2"/>
      <c r="AD141" s="2"/>
    </row>
    <row r="142" spans="2:27" ht="16.5" customHeight="1">
      <c r="B142" s="24" t="s">
        <v>3</v>
      </c>
      <c r="C142" s="30">
        <v>62.361191532038</v>
      </c>
      <c r="D142" s="31">
        <v>60.07836299200157</v>
      </c>
      <c r="E142" s="31">
        <v>71.61949163517897</v>
      </c>
      <c r="F142" s="31">
        <v>84.53556489718537</v>
      </c>
      <c r="G142" s="31">
        <v>91.91168827486152</v>
      </c>
      <c r="H142" s="31">
        <v>109.30199699628277</v>
      </c>
      <c r="I142" s="31">
        <v>79.14960680720014</v>
      </c>
      <c r="J142" s="31">
        <v>63.42035155684763</v>
      </c>
      <c r="K142" s="31">
        <v>103.36282319301249</v>
      </c>
      <c r="L142" s="31">
        <v>102.81041179217057</v>
      </c>
      <c r="M142" s="31">
        <v>75.44306366546702</v>
      </c>
      <c r="N142" s="31">
        <v>70.63303580095842</v>
      </c>
      <c r="O142" s="32">
        <v>81.0963961680746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6" customHeight="1"/>
    <row r="144" spans="3:9" ht="6" customHeight="1">
      <c r="C144" s="3"/>
      <c r="D144" s="3"/>
      <c r="E144" s="3"/>
      <c r="F144" s="3"/>
      <c r="G144" s="3"/>
      <c r="H144" s="3"/>
      <c r="I144" s="3"/>
    </row>
    <row r="145" ht="16.5" customHeight="1">
      <c r="B145" s="34" t="s">
        <v>7</v>
      </c>
    </row>
    <row r="146" spans="2:15" ht="16.5" customHeight="1">
      <c r="B146" s="24" t="s">
        <v>22</v>
      </c>
      <c r="C146" s="33">
        <v>1.4683606455704878</v>
      </c>
      <c r="D146" s="33">
        <v>-0.18772829494837495</v>
      </c>
      <c r="E146" s="33">
        <v>-1.4855358126297236</v>
      </c>
      <c r="F146" s="33">
        <v>1.235406584091181</v>
      </c>
      <c r="G146" s="33">
        <v>-1.1561131726392393</v>
      </c>
      <c r="H146" s="33">
        <v>-2.8637681718126418</v>
      </c>
      <c r="I146" s="33">
        <v>-4.092055217009827</v>
      </c>
      <c r="J146" s="33">
        <v>-2.268842803767679</v>
      </c>
      <c r="K146" s="33">
        <v>-1.1963570352142128</v>
      </c>
      <c r="L146" s="33">
        <v>-2.4148238046966086</v>
      </c>
      <c r="M146" s="33">
        <v>-2.0493167026641057</v>
      </c>
      <c r="N146" s="33">
        <v>0.9022036738655537</v>
      </c>
      <c r="O146" s="33">
        <v>-1.4961284599397273</v>
      </c>
    </row>
    <row r="147" spans="2:15" ht="16.5" customHeight="1">
      <c r="B147" s="23" t="s">
        <v>23</v>
      </c>
      <c r="C147" s="36">
        <v>0.0057535154754999596</v>
      </c>
      <c r="D147" s="36">
        <v>-0.0599929351172106</v>
      </c>
      <c r="E147" s="36">
        <v>-0.003171625443675552</v>
      </c>
      <c r="F147" s="36">
        <v>0.003944821600783133</v>
      </c>
      <c r="G147" s="36">
        <v>0.03899946307404267</v>
      </c>
      <c r="H147" s="36">
        <v>0.030096085042229825</v>
      </c>
      <c r="I147" s="36">
        <v>0.029975703862037406</v>
      </c>
      <c r="J147" s="36">
        <v>0.07392611371627789</v>
      </c>
      <c r="K147" s="36">
        <v>0.04032404395577904</v>
      </c>
      <c r="L147" s="36">
        <v>0.10457773243461976</v>
      </c>
      <c r="M147" s="36">
        <v>-0.02036001618914396</v>
      </c>
      <c r="N147" s="36">
        <v>-0.015700937538561055</v>
      </c>
      <c r="O147" s="36">
        <v>0.019598061635274444</v>
      </c>
    </row>
    <row r="148" spans="2:15" ht="16.5" customHeight="1">
      <c r="B148" s="24" t="s">
        <v>24</v>
      </c>
      <c r="C148" s="36">
        <v>0.028558803060865445</v>
      </c>
      <c r="D148" s="36">
        <v>-0.062445115841714305</v>
      </c>
      <c r="E148" s="36">
        <v>-0.02186300961024834</v>
      </c>
      <c r="F148" s="36">
        <v>0.018674832827609622</v>
      </c>
      <c r="G148" s="36">
        <v>0.024836935643647085</v>
      </c>
      <c r="H148" s="36">
        <v>-0.002455389191078128</v>
      </c>
      <c r="I148" s="36">
        <v>-0.01853240232339115</v>
      </c>
      <c r="J148" s="36">
        <v>0.04364132153275779</v>
      </c>
      <c r="K148" s="36">
        <v>0.026002835939970437</v>
      </c>
      <c r="L148" s="36">
        <v>0.07435436482275648</v>
      </c>
      <c r="M148" s="36">
        <v>-0.04667230475805795</v>
      </c>
      <c r="N148" s="36">
        <v>-0.0034604312680557303</v>
      </c>
      <c r="O148" s="36">
        <v>0.0007169152238417631</v>
      </c>
    </row>
    <row r="149" spans="3:15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5" t="s">
        <v>89</v>
      </c>
    </row>
    <row r="151" spans="1:16" ht="27" thickBot="1">
      <c r="A151" s="20" t="s">
        <v>9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2"/>
      <c r="O151" s="22"/>
      <c r="P151" s="21"/>
    </row>
    <row r="152" spans="2:15" ht="24"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9"/>
      <c r="O152" s="9"/>
    </row>
    <row r="153" spans="2:15" ht="25.5">
      <c r="B153" s="39" t="s">
        <v>15</v>
      </c>
      <c r="C153" s="25">
        <v>41640</v>
      </c>
      <c r="D153" s="25">
        <v>41671</v>
      </c>
      <c r="E153" s="25">
        <v>41699</v>
      </c>
      <c r="F153" s="25">
        <v>41730</v>
      </c>
      <c r="G153" s="25">
        <v>41760</v>
      </c>
      <c r="H153" s="25">
        <v>41791</v>
      </c>
      <c r="I153" s="25">
        <v>41821</v>
      </c>
      <c r="J153" s="25">
        <v>41852</v>
      </c>
      <c r="K153" s="25">
        <v>41883</v>
      </c>
      <c r="L153" s="25">
        <v>41913</v>
      </c>
      <c r="M153" s="25">
        <v>41944</v>
      </c>
      <c r="N153" s="25">
        <v>41974</v>
      </c>
      <c r="O153" s="26" t="s">
        <v>0</v>
      </c>
    </row>
    <row r="154" spans="2:15" ht="16.5" customHeight="1">
      <c r="B154" s="23" t="s">
        <v>1</v>
      </c>
      <c r="C154" s="27">
        <v>0.7305360174630123</v>
      </c>
      <c r="D154" s="28">
        <v>0.7129430719656283</v>
      </c>
      <c r="E154" s="28">
        <v>0.8346236559139785</v>
      </c>
      <c r="F154" s="28">
        <v>0.8689189189189189</v>
      </c>
      <c r="G154" s="28">
        <v>0.8700470772852099</v>
      </c>
      <c r="H154" s="28">
        <v>0.9338358458961474</v>
      </c>
      <c r="I154" s="28">
        <v>0.8853947155130492</v>
      </c>
      <c r="J154" s="28">
        <v>0.8391018727326208</v>
      </c>
      <c r="K154" s="28">
        <v>0.923785594639866</v>
      </c>
      <c r="L154" s="28">
        <v>0.9094666882801102</v>
      </c>
      <c r="M154" s="28">
        <v>0.8038542103058232</v>
      </c>
      <c r="N154" s="28">
        <v>0.7817135446218691</v>
      </c>
      <c r="O154" s="29">
        <v>0.8420358278425473</v>
      </c>
    </row>
    <row r="155" spans="2:30" ht="16.5" customHeight="1">
      <c r="B155" s="23" t="s">
        <v>2</v>
      </c>
      <c r="C155" s="30">
        <v>139.0110524568393</v>
      </c>
      <c r="D155" s="31">
        <v>134.54389265536724</v>
      </c>
      <c r="E155" s="31">
        <v>136.79972300953364</v>
      </c>
      <c r="F155" s="31">
        <v>171.35837221358216</v>
      </c>
      <c r="G155" s="31">
        <v>183.15364671401196</v>
      </c>
      <c r="H155" s="31">
        <v>192.55410762331837</v>
      </c>
      <c r="I155" s="31">
        <v>154.02110856829</v>
      </c>
      <c r="J155" s="31">
        <v>135.84951156812338</v>
      </c>
      <c r="K155" s="31">
        <v>191.31832275611967</v>
      </c>
      <c r="L155" s="31">
        <v>186.29787006505657</v>
      </c>
      <c r="M155" s="31">
        <v>145.33046278924328</v>
      </c>
      <c r="N155" s="31">
        <v>139.97729572791374</v>
      </c>
      <c r="O155" s="32">
        <v>160.73615271542997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C155" s="2"/>
      <c r="AD155" s="2"/>
    </row>
    <row r="156" spans="2:27" ht="16.5" customHeight="1">
      <c r="B156" s="24" t="s">
        <v>3</v>
      </c>
      <c r="C156" s="30">
        <v>101.5525806451613</v>
      </c>
      <c r="D156" s="31">
        <v>95.92213614393127</v>
      </c>
      <c r="E156" s="31">
        <v>114.17628494623658</v>
      </c>
      <c r="F156" s="31">
        <v>148.89653153153154</v>
      </c>
      <c r="G156" s="31">
        <v>159.35229501765397</v>
      </c>
      <c r="H156" s="31">
        <v>179.81392797319933</v>
      </c>
      <c r="I156" s="31">
        <v>136.36947560382558</v>
      </c>
      <c r="J156" s="31">
        <v>113.99157956662417</v>
      </c>
      <c r="K156" s="31">
        <v>176.73711055276382</v>
      </c>
      <c r="L156" s="31">
        <v>169.43170692170528</v>
      </c>
      <c r="M156" s="31">
        <v>116.82450439882697</v>
      </c>
      <c r="N156" s="31">
        <v>109.42214801005107</v>
      </c>
      <c r="O156" s="32">
        <v>135.34559941596316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6" customHeight="1"/>
    <row r="158" spans="3:9" ht="6" customHeight="1">
      <c r="C158" s="3"/>
      <c r="D158" s="3"/>
      <c r="E158" s="3"/>
      <c r="F158" s="3"/>
      <c r="G158" s="3"/>
      <c r="H158" s="3"/>
      <c r="I158" s="3"/>
    </row>
    <row r="159" ht="16.5" customHeight="1">
      <c r="B159" s="34" t="s">
        <v>7</v>
      </c>
    </row>
    <row r="160" spans="2:15" ht="16.5" customHeight="1">
      <c r="B160" s="24" t="s">
        <v>22</v>
      </c>
      <c r="C160" s="33">
        <v>-0.01212709192336403</v>
      </c>
      <c r="D160" s="33">
        <v>-4.4575725026852915</v>
      </c>
      <c r="E160" s="33">
        <v>2.0615367947780405</v>
      </c>
      <c r="F160" s="33">
        <v>1.6779279279279247</v>
      </c>
      <c r="G160" s="33">
        <v>-1.9365452169571973</v>
      </c>
      <c r="H160" s="33">
        <v>-0.38448843463610993</v>
      </c>
      <c r="I160" s="33">
        <v>-3.007485992082737</v>
      </c>
      <c r="J160" s="33">
        <v>1.2034203559688539</v>
      </c>
      <c r="K160" s="33">
        <v>0.5698320591937645</v>
      </c>
      <c r="L160" s="33">
        <v>2.510880098609769</v>
      </c>
      <c r="M160" s="33">
        <v>-4.3512468834313704</v>
      </c>
      <c r="N160" s="33">
        <v>0.07206097375580534</v>
      </c>
      <c r="O160" s="33">
        <v>-0.21195407464917881</v>
      </c>
    </row>
    <row r="161" spans="2:15" ht="16.5" customHeight="1">
      <c r="B161" s="23" t="s">
        <v>23</v>
      </c>
      <c r="C161" s="36">
        <v>0.02010237671741022</v>
      </c>
      <c r="D161" s="36">
        <v>0.006130254246014211</v>
      </c>
      <c r="E161" s="36">
        <v>-0.012403478703867488</v>
      </c>
      <c r="F161" s="36">
        <v>0.018251461894024823</v>
      </c>
      <c r="G161" s="36">
        <v>0.08573847983145</v>
      </c>
      <c r="H161" s="36">
        <v>0.005316615847874129</v>
      </c>
      <c r="I161" s="36">
        <v>0.0005499070508816484</v>
      </c>
      <c r="J161" s="36">
        <v>0.09830740196511245</v>
      </c>
      <c r="K161" s="36">
        <v>0.05052695661734763</v>
      </c>
      <c r="L161" s="36">
        <v>0.0981002379304623</v>
      </c>
      <c r="M161" s="36">
        <v>0.013466050142461494</v>
      </c>
      <c r="N161" s="36">
        <v>-0.015336361214900451</v>
      </c>
      <c r="O161" s="36">
        <v>0.016277809951004363</v>
      </c>
    </row>
    <row r="162" spans="2:15" ht="16.5" customHeight="1">
      <c r="B162" s="24" t="s">
        <v>24</v>
      </c>
      <c r="C162" s="36">
        <v>0.01993306511961479</v>
      </c>
      <c r="D162" s="36">
        <v>-0.0530748581980971</v>
      </c>
      <c r="E162" s="36">
        <v>0.012608140921451572</v>
      </c>
      <c r="F162" s="36">
        <v>0.03830160961732476</v>
      </c>
      <c r="G162" s="36">
        <v>0.06209836244663114</v>
      </c>
      <c r="H162" s="36">
        <v>0.0011702208658630475</v>
      </c>
      <c r="I162" s="36">
        <v>-0.03307681946285046</v>
      </c>
      <c r="J162" s="36">
        <v>0.11428826464298525</v>
      </c>
      <c r="K162" s="36">
        <v>0.057119144598866356</v>
      </c>
      <c r="L162" s="36">
        <v>0.1298108053767173</v>
      </c>
      <c r="M162" s="36">
        <v>-0.04021991373142475</v>
      </c>
      <c r="N162" s="36">
        <v>-0.014403835463264625</v>
      </c>
      <c r="O162" s="36">
        <v>0.013684408202053744</v>
      </c>
    </row>
    <row r="163" spans="3:15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5" t="s">
        <v>89</v>
      </c>
    </row>
    <row r="164" spans="2:15" ht="12.75" customHeight="1"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9"/>
      <c r="O164" s="9"/>
    </row>
    <row r="166" spans="2:15" ht="25.5">
      <c r="B166" s="39" t="s">
        <v>16</v>
      </c>
      <c r="C166" s="25">
        <v>41640</v>
      </c>
      <c r="D166" s="25">
        <v>41671</v>
      </c>
      <c r="E166" s="25">
        <v>41699</v>
      </c>
      <c r="F166" s="25">
        <v>41730</v>
      </c>
      <c r="G166" s="25">
        <v>41760</v>
      </c>
      <c r="H166" s="25">
        <v>41791</v>
      </c>
      <c r="I166" s="25">
        <v>41821</v>
      </c>
      <c r="J166" s="25">
        <v>41852</v>
      </c>
      <c r="K166" s="25">
        <v>41883</v>
      </c>
      <c r="L166" s="25">
        <v>41913</v>
      </c>
      <c r="M166" s="25">
        <v>41944</v>
      </c>
      <c r="N166" s="25">
        <v>41974</v>
      </c>
      <c r="O166" s="26" t="s">
        <v>0</v>
      </c>
    </row>
    <row r="167" spans="2:15" ht="16.5" customHeight="1">
      <c r="B167" s="23" t="s">
        <v>1</v>
      </c>
      <c r="C167" s="27">
        <v>0.7429371608611938</v>
      </c>
      <c r="D167" s="28">
        <v>0.7009785333884194</v>
      </c>
      <c r="E167" s="28">
        <v>0.7983561230645486</v>
      </c>
      <c r="F167" s="28">
        <v>0.8778758796456956</v>
      </c>
      <c r="G167" s="28">
        <v>0.8779920317058633</v>
      </c>
      <c r="H167" s="28">
        <v>0.9129908597575128</v>
      </c>
      <c r="I167" s="28">
        <v>0.8821152791257015</v>
      </c>
      <c r="J167" s="28">
        <v>0.8578979729974113</v>
      </c>
      <c r="K167" s="28">
        <v>0.9100363538440824</v>
      </c>
      <c r="L167" s="28">
        <v>0.8877689524723757</v>
      </c>
      <c r="M167" s="28">
        <v>0.8043677827704498</v>
      </c>
      <c r="N167" s="28">
        <v>0.7869150144952161</v>
      </c>
      <c r="O167" s="29">
        <v>0.8372746995740549</v>
      </c>
    </row>
    <row r="168" spans="2:30" ht="16.5" customHeight="1">
      <c r="B168" s="23" t="s">
        <v>2</v>
      </c>
      <c r="C168" s="30">
        <v>226.5561973423806</v>
      </c>
      <c r="D168" s="31">
        <v>214.40427174667764</v>
      </c>
      <c r="E168" s="31">
        <v>228.6106617383146</v>
      </c>
      <c r="F168" s="31">
        <v>241.46219634135346</v>
      </c>
      <c r="G168" s="31">
        <v>275.9099676637507</v>
      </c>
      <c r="H168" s="31">
        <v>302.77231694842425</v>
      </c>
      <c r="I168" s="31">
        <v>260.7091487186234</v>
      </c>
      <c r="J168" s="31">
        <v>221.71062041135914</v>
      </c>
      <c r="K168" s="31">
        <v>312.8151283356316</v>
      </c>
      <c r="L168" s="31">
        <v>292.40300671453076</v>
      </c>
      <c r="M168" s="31">
        <v>227.54950998451605</v>
      </c>
      <c r="N168" s="31">
        <v>235.22930043318087</v>
      </c>
      <c r="O168" s="32">
        <v>255.2884838231658</v>
      </c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C168" s="2"/>
      <c r="AD168" s="2"/>
    </row>
    <row r="169" spans="2:27" ht="16.5" customHeight="1">
      <c r="B169" s="24" t="s">
        <v>3</v>
      </c>
      <c r="C169" s="30">
        <v>168.31701802905658</v>
      </c>
      <c r="D169" s="31">
        <v>150.29279196119822</v>
      </c>
      <c r="E169" s="31">
        <v>182.5127215966218</v>
      </c>
      <c r="F169" s="31">
        <v>211.97383801434734</v>
      </c>
      <c r="G169" s="31">
        <v>242.2467530769955</v>
      </c>
      <c r="H169" s="31">
        <v>276.428357961516</v>
      </c>
      <c r="I169" s="31">
        <v>229.9755234925525</v>
      </c>
      <c r="J169" s="31">
        <v>190.2050918429035</v>
      </c>
      <c r="K169" s="31">
        <v>284.6731388178269</v>
      </c>
      <c r="L169" s="31">
        <v>259.58631097073203</v>
      </c>
      <c r="M169" s="31">
        <v>183.0334948167475</v>
      </c>
      <c r="N169" s="31">
        <v>185.10546836007606</v>
      </c>
      <c r="O169" s="32">
        <v>213.74658859775712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6" customHeight="1"/>
    <row r="171" spans="3:9" ht="6" customHeight="1">
      <c r="C171" s="3"/>
      <c r="D171" s="3"/>
      <c r="E171" s="3"/>
      <c r="F171" s="3"/>
      <c r="G171" s="3"/>
      <c r="H171" s="3"/>
      <c r="I171" s="3"/>
    </row>
    <row r="172" ht="16.5" customHeight="1">
      <c r="B172" s="34" t="s">
        <v>7</v>
      </c>
    </row>
    <row r="173" spans="2:15" ht="16.5" customHeight="1">
      <c r="B173" s="24" t="s">
        <v>22</v>
      </c>
      <c r="C173" s="33">
        <v>1.6231225867770593</v>
      </c>
      <c r="D173" s="33">
        <v>-2.1279766345728146</v>
      </c>
      <c r="E173" s="33">
        <v>-2.026092984665806</v>
      </c>
      <c r="F173" s="33">
        <v>2.899440133661302</v>
      </c>
      <c r="G173" s="33">
        <v>0.38791632765883266</v>
      </c>
      <c r="H173" s="33">
        <v>-0.9303553842214596</v>
      </c>
      <c r="I173" s="33">
        <v>0.34294047519553006</v>
      </c>
      <c r="J173" s="33">
        <v>3.8984690511006392</v>
      </c>
      <c r="K173" s="33">
        <v>0.718465287587966</v>
      </c>
      <c r="L173" s="33">
        <v>-0.9035649652895494</v>
      </c>
      <c r="M173" s="33">
        <v>-3.368811241135894</v>
      </c>
      <c r="N173" s="33">
        <v>0.5409746942986238</v>
      </c>
      <c r="O173" s="33">
        <v>0.5231591135606672</v>
      </c>
    </row>
    <row r="174" spans="2:15" ht="16.5" customHeight="1">
      <c r="B174" s="23" t="s">
        <v>23</v>
      </c>
      <c r="C174" s="36">
        <v>0.017435421923659877</v>
      </c>
      <c r="D174" s="36">
        <v>0.008321347443025484</v>
      </c>
      <c r="E174" s="36">
        <v>-0.012088140061521813</v>
      </c>
      <c r="F174" s="36">
        <v>0.008969663989354393</v>
      </c>
      <c r="G174" s="36">
        <v>0.03256872920200693</v>
      </c>
      <c r="H174" s="36">
        <v>-0.00138410386995802</v>
      </c>
      <c r="I174" s="36">
        <v>0.06177558066316813</v>
      </c>
      <c r="J174" s="36">
        <v>0.07457252535509395</v>
      </c>
      <c r="K174" s="36">
        <v>0.07371514092215303</v>
      </c>
      <c r="L174" s="36">
        <v>0.09120981050402399</v>
      </c>
      <c r="M174" s="36">
        <v>-0.06006081328617929</v>
      </c>
      <c r="N174" s="36">
        <v>-0.030440943029257483</v>
      </c>
      <c r="O174" s="36">
        <v>0.01671160458431964</v>
      </c>
    </row>
    <row r="175" spans="2:15" ht="16.5" customHeight="1">
      <c r="B175" s="24" t="s">
        <v>24</v>
      </c>
      <c r="C175" s="36">
        <v>0.040137047728729724</v>
      </c>
      <c r="D175" s="36">
        <v>-0.021373706568073803</v>
      </c>
      <c r="E175" s="36">
        <v>-0.036539149013403605</v>
      </c>
      <c r="F175" s="36">
        <v>0.04342131242700664</v>
      </c>
      <c r="G175" s="36">
        <v>0.037151092463711954</v>
      </c>
      <c r="H175" s="36">
        <v>-0.011453146452554464</v>
      </c>
      <c r="I175" s="36">
        <v>0.06591995031974851</v>
      </c>
      <c r="J175" s="36">
        <v>0.12572797517928747</v>
      </c>
      <c r="K175" s="36">
        <v>0.08225947945175793</v>
      </c>
      <c r="L175" s="36">
        <v>0.0802111516133519</v>
      </c>
      <c r="M175" s="36">
        <v>-0.09780813939622002</v>
      </c>
      <c r="N175" s="36">
        <v>-0.023744037889639635</v>
      </c>
      <c r="O175" s="36">
        <v>0.023055444397207303</v>
      </c>
    </row>
    <row r="176" spans="3:15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5" t="s">
        <v>89</v>
      </c>
    </row>
    <row r="177" spans="3:15" ht="13.5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2.75">
      <c r="C178" s="11"/>
      <c r="O178" s="12"/>
    </row>
    <row r="179" spans="2:15" ht="25.5">
      <c r="B179" s="39" t="s">
        <v>17</v>
      </c>
      <c r="C179" s="25">
        <v>41640</v>
      </c>
      <c r="D179" s="25">
        <v>41671</v>
      </c>
      <c r="E179" s="25">
        <v>41699</v>
      </c>
      <c r="F179" s="25">
        <v>41730</v>
      </c>
      <c r="G179" s="25">
        <v>41760</v>
      </c>
      <c r="H179" s="25">
        <v>41791</v>
      </c>
      <c r="I179" s="25">
        <v>41821</v>
      </c>
      <c r="J179" s="25">
        <v>41852</v>
      </c>
      <c r="K179" s="25">
        <v>41883</v>
      </c>
      <c r="L179" s="25">
        <v>41913</v>
      </c>
      <c r="M179" s="25">
        <v>41944</v>
      </c>
      <c r="N179" s="25">
        <v>41974</v>
      </c>
      <c r="O179" s="26" t="s">
        <v>0</v>
      </c>
    </row>
    <row r="180" spans="2:15" ht="16.5" customHeight="1">
      <c r="B180" s="23" t="s">
        <v>1</v>
      </c>
      <c r="C180" s="27">
        <v>0.7441012196512026</v>
      </c>
      <c r="D180" s="28">
        <v>0.669471503932166</v>
      </c>
      <c r="E180" s="28">
        <v>0.7203636363636363</v>
      </c>
      <c r="F180" s="28">
        <v>0.8526786230068673</v>
      </c>
      <c r="G180" s="28">
        <v>0.852683700826175</v>
      </c>
      <c r="H180" s="28">
        <v>0.8569824682615079</v>
      </c>
      <c r="I180" s="28">
        <v>0.7789156626506024</v>
      </c>
      <c r="J180" s="28">
        <v>0.8388147094232242</v>
      </c>
      <c r="K180" s="28">
        <v>0.9065254237288135</v>
      </c>
      <c r="L180" s="28">
        <v>0.9248988075702878</v>
      </c>
      <c r="M180" s="28">
        <v>0.8021413034266505</v>
      </c>
      <c r="N180" s="28">
        <v>0.7037644550151726</v>
      </c>
      <c r="O180" s="29">
        <v>0.8045287959944922</v>
      </c>
    </row>
    <row r="181" spans="2:30" ht="16.5" customHeight="1">
      <c r="B181" s="23" t="s">
        <v>2</v>
      </c>
      <c r="C181" s="30">
        <v>175.44840762867645</v>
      </c>
      <c r="D181" s="31">
        <v>156.62654355602825</v>
      </c>
      <c r="E181" s="31">
        <v>171.571608356308</v>
      </c>
      <c r="F181" s="31">
        <v>173.8539314156431</v>
      </c>
      <c r="G181" s="31">
        <v>209.0424492284</v>
      </c>
      <c r="H181" s="31">
        <v>237.4647351271457</v>
      </c>
      <c r="I181" s="31">
        <v>168.51399142234408</v>
      </c>
      <c r="J181" s="31">
        <v>154.43116580226373</v>
      </c>
      <c r="K181" s="31">
        <v>206.38215075877972</v>
      </c>
      <c r="L181" s="31">
        <v>211.66998935478148</v>
      </c>
      <c r="M181" s="31">
        <v>194.27220637436167</v>
      </c>
      <c r="N181" s="31">
        <v>178.71095831876627</v>
      </c>
      <c r="O181" s="32">
        <v>187.2333947658777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C181" s="2"/>
      <c r="AD181" s="2"/>
    </row>
    <row r="182" spans="2:27" ht="16.5" customHeight="1">
      <c r="B182" s="24" t="s">
        <v>3</v>
      </c>
      <c r="C182" s="30">
        <v>130.5513741023595</v>
      </c>
      <c r="D182" s="31">
        <v>104.85700767015115</v>
      </c>
      <c r="E182" s="31">
        <v>123.5939476923077</v>
      </c>
      <c r="F182" s="31">
        <v>148.2415308438209</v>
      </c>
      <c r="G182" s="31">
        <v>178.2470892378399</v>
      </c>
      <c r="H182" s="31">
        <v>203.5031148343265</v>
      </c>
      <c r="I182" s="31">
        <v>131.25818729463307</v>
      </c>
      <c r="J182" s="31">
        <v>129.5391334683156</v>
      </c>
      <c r="K182" s="31">
        <v>187.09066666666666</v>
      </c>
      <c r="L182" s="31">
        <v>195.7733207526529</v>
      </c>
      <c r="M182" s="31">
        <v>155.8337608407017</v>
      </c>
      <c r="N182" s="31">
        <v>125.77042018644578</v>
      </c>
      <c r="O182" s="32">
        <v>150.63465766095305</v>
      </c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6" customHeight="1"/>
    <row r="184" spans="3:9" ht="6" customHeight="1">
      <c r="C184" s="3"/>
      <c r="D184" s="3"/>
      <c r="E184" s="3"/>
      <c r="F184" s="3"/>
      <c r="G184" s="3"/>
      <c r="H184" s="3"/>
      <c r="I184" s="3"/>
    </row>
    <row r="185" ht="16.5" customHeight="1">
      <c r="B185" s="34" t="s">
        <v>7</v>
      </c>
    </row>
    <row r="186" spans="2:15" ht="16.5" customHeight="1">
      <c r="B186" s="24" t="s">
        <v>22</v>
      </c>
      <c r="C186" s="33">
        <v>0.697529372527661</v>
      </c>
      <c r="D186" s="33">
        <v>-16.466184693579823</v>
      </c>
      <c r="E186" s="33">
        <v>-10.692188476001496</v>
      </c>
      <c r="F186" s="33">
        <v>-1.8303519850275562</v>
      </c>
      <c r="G186" s="33">
        <v>5.973288566107993</v>
      </c>
      <c r="H186" s="33">
        <v>-2.0124232917669516</v>
      </c>
      <c r="I186" s="33">
        <v>8.787195462461984</v>
      </c>
      <c r="J186" s="33">
        <v>17.372608231764243</v>
      </c>
      <c r="K186" s="33">
        <v>2.5198025452262685</v>
      </c>
      <c r="L186" s="33">
        <v>4.05656299616698</v>
      </c>
      <c r="M186" s="33">
        <v>-0.32174023527334894</v>
      </c>
      <c r="N186" s="33">
        <v>-3.98371947622167</v>
      </c>
      <c r="O186" s="33">
        <v>0.7504261658857314</v>
      </c>
    </row>
    <row r="187" spans="2:15" ht="16.5" customHeight="1">
      <c r="B187" s="23" t="s">
        <v>23</v>
      </c>
      <c r="C187" s="36">
        <v>-0.02351960524634711</v>
      </c>
      <c r="D187" s="36">
        <v>-0.052276754754981725</v>
      </c>
      <c r="E187" s="36">
        <v>-0.00434004686748235</v>
      </c>
      <c r="F187" s="36">
        <v>-0.01083481946950915</v>
      </c>
      <c r="G187" s="36">
        <v>-0.04179895063492678</v>
      </c>
      <c r="H187" s="36">
        <v>0.048677760887845034</v>
      </c>
      <c r="I187" s="36">
        <v>0.0030934325806892815</v>
      </c>
      <c r="J187" s="36">
        <v>0.09362321041611277</v>
      </c>
      <c r="K187" s="36">
        <v>0.002222614203463147</v>
      </c>
      <c r="L187" s="36">
        <v>0.06648960222026257</v>
      </c>
      <c r="M187" s="36">
        <v>0.0713045030624806</v>
      </c>
      <c r="N187" s="36">
        <v>0.12022469052678231</v>
      </c>
      <c r="O187" s="36">
        <v>0.01896133109323661</v>
      </c>
    </row>
    <row r="188" spans="2:15" ht="16.5" customHeight="1">
      <c r="B188" s="24" t="s">
        <v>24</v>
      </c>
      <c r="C188" s="36">
        <v>-0.014279342041895515</v>
      </c>
      <c r="D188" s="36">
        <v>-0.2393617811283426</v>
      </c>
      <c r="E188" s="36">
        <v>-0.13302335637881257</v>
      </c>
      <c r="F188" s="36">
        <v>-0.03162193280532277</v>
      </c>
      <c r="G188" s="36">
        <v>0.030382214485805248</v>
      </c>
      <c r="H188" s="36">
        <v>0.02461702176988423</v>
      </c>
      <c r="I188" s="36">
        <v>0.13064510488195902</v>
      </c>
      <c r="J188" s="36">
        <v>0.37928570430667974</v>
      </c>
      <c r="K188" s="36">
        <v>0.030877153924929734</v>
      </c>
      <c r="L188" s="36">
        <v>0.11541100837922325</v>
      </c>
      <c r="M188" s="36">
        <v>0.06702464912421391</v>
      </c>
      <c r="N188" s="36">
        <v>0.06021055636325645</v>
      </c>
      <c r="O188" s="36">
        <v>0.02855520445518378</v>
      </c>
    </row>
    <row r="189" spans="3:15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5" t="s">
        <v>89</v>
      </c>
    </row>
    <row r="190" ht="12.75">
      <c r="O190" s="12"/>
    </row>
    <row r="191" ht="12.75">
      <c r="O191" s="12"/>
    </row>
    <row r="192" spans="2:15" ht="25.5">
      <c r="B192" s="39" t="s">
        <v>18</v>
      </c>
      <c r="C192" s="25">
        <v>41640</v>
      </c>
      <c r="D192" s="25">
        <v>41671</v>
      </c>
      <c r="E192" s="25">
        <v>41699</v>
      </c>
      <c r="F192" s="25">
        <v>41730</v>
      </c>
      <c r="G192" s="25">
        <v>41760</v>
      </c>
      <c r="H192" s="25">
        <v>41791</v>
      </c>
      <c r="I192" s="25">
        <v>41821</v>
      </c>
      <c r="J192" s="25">
        <v>41852</v>
      </c>
      <c r="K192" s="25">
        <v>41883</v>
      </c>
      <c r="L192" s="25">
        <v>41913</v>
      </c>
      <c r="M192" s="25">
        <v>41944</v>
      </c>
      <c r="N192" s="25">
        <v>41974</v>
      </c>
      <c r="O192" s="26" t="s">
        <v>0</v>
      </c>
    </row>
    <row r="193" spans="2:15" ht="16.5" customHeight="1">
      <c r="B193" s="23" t="s">
        <v>1</v>
      </c>
      <c r="C193" s="27">
        <v>0.6801680075356321</v>
      </c>
      <c r="D193" s="28">
        <v>0.6812605042016807</v>
      </c>
      <c r="E193" s="28">
        <v>0.8079508383278962</v>
      </c>
      <c r="F193" s="28">
        <v>0.8888836625901536</v>
      </c>
      <c r="G193" s="28">
        <v>0.8686310806299882</v>
      </c>
      <c r="H193" s="28">
        <v>0.9006538407262806</v>
      </c>
      <c r="I193" s="28">
        <v>0.8530121579163061</v>
      </c>
      <c r="J193" s="28">
        <v>0.8051948051948052</v>
      </c>
      <c r="K193" s="28">
        <v>0.8878993162474142</v>
      </c>
      <c r="L193" s="28">
        <v>0.9066195524146055</v>
      </c>
      <c r="M193" s="28">
        <v>0.7666921386951954</v>
      </c>
      <c r="N193" s="28">
        <v>0.7720650593651562</v>
      </c>
      <c r="O193" s="29">
        <v>0.8178622179928412</v>
      </c>
    </row>
    <row r="194" spans="2:30" ht="16.5" customHeight="1">
      <c r="B194" s="23" t="s">
        <v>2</v>
      </c>
      <c r="C194" s="30">
        <v>104.72554475900743</v>
      </c>
      <c r="D194" s="31">
        <v>99.24641100283704</v>
      </c>
      <c r="E194" s="31">
        <v>102.49030160757212</v>
      </c>
      <c r="F194" s="31">
        <v>110.10686980756</v>
      </c>
      <c r="G194" s="31">
        <v>117.71521153577419</v>
      </c>
      <c r="H194" s="31">
        <v>136.7592357375394</v>
      </c>
      <c r="I194" s="31">
        <v>104.73164166622182</v>
      </c>
      <c r="J194" s="31">
        <v>90.32233757649014</v>
      </c>
      <c r="K194" s="31">
        <v>133.4359066657181</v>
      </c>
      <c r="L194" s="31">
        <v>133.70836841102394</v>
      </c>
      <c r="M194" s="31">
        <v>111.42851761872132</v>
      </c>
      <c r="N194" s="31">
        <v>106.2811653361056</v>
      </c>
      <c r="O194" s="32">
        <v>113.10703329953992</v>
      </c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C194" s="2"/>
      <c r="AD194" s="2"/>
    </row>
    <row r="195" spans="2:27" ht="16.5" customHeight="1">
      <c r="B195" s="24" t="s">
        <v>3</v>
      </c>
      <c r="C195" s="30">
        <v>71.23096511681774</v>
      </c>
      <c r="D195" s="31">
        <v>67.61265999999999</v>
      </c>
      <c r="E195" s="31">
        <v>82.80712510431682</v>
      </c>
      <c r="F195" s="31">
        <v>97.87219771088115</v>
      </c>
      <c r="G195" s="31">
        <v>102.25109140290718</v>
      </c>
      <c r="H195" s="31">
        <v>123.17273092180568</v>
      </c>
      <c r="I195" s="31">
        <v>89.33736365982121</v>
      </c>
      <c r="J195" s="31">
        <v>72.7270770096414</v>
      </c>
      <c r="K195" s="31">
        <v>118.4776502913449</v>
      </c>
      <c r="L195" s="31">
        <v>121.22262112288969</v>
      </c>
      <c r="M195" s="31">
        <v>85.4313684847327</v>
      </c>
      <c r="N195" s="31">
        <v>82.05597422461837</v>
      </c>
      <c r="O195" s="32">
        <v>92.50596912495187</v>
      </c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6" customHeight="1"/>
    <row r="197" spans="3:9" ht="6" customHeight="1">
      <c r="C197" s="3"/>
      <c r="D197" s="3"/>
      <c r="E197" s="3"/>
      <c r="F197" s="3"/>
      <c r="G197" s="3"/>
      <c r="H197" s="3"/>
      <c r="I197" s="3"/>
    </row>
    <row r="198" ht="16.5" customHeight="1">
      <c r="B198" s="34" t="s">
        <v>7</v>
      </c>
    </row>
    <row r="199" spans="2:15" ht="16.5" customHeight="1">
      <c r="B199" s="24" t="s">
        <v>22</v>
      </c>
      <c r="C199" s="33">
        <v>-1.7466561762391808</v>
      </c>
      <c r="D199" s="33">
        <v>-4.423344947735197</v>
      </c>
      <c r="E199" s="33">
        <v>0.651382014063473</v>
      </c>
      <c r="F199" s="33">
        <v>3.760975609756101</v>
      </c>
      <c r="G199" s="33">
        <v>-0.1513369635710471</v>
      </c>
      <c r="H199" s="33">
        <v>-2.883635535215079</v>
      </c>
      <c r="I199" s="33">
        <v>-3.4231352965970907</v>
      </c>
      <c r="J199" s="33">
        <v>0.4049326387662533</v>
      </c>
      <c r="K199" s="33">
        <v>0.3201942216559561</v>
      </c>
      <c r="L199" s="33">
        <v>0.7866914956494497</v>
      </c>
      <c r="M199" s="33">
        <v>-3.2341434408545977</v>
      </c>
      <c r="N199" s="33">
        <v>2.958069188078871</v>
      </c>
      <c r="O199" s="33">
        <v>-0.540788059331454</v>
      </c>
    </row>
    <row r="200" spans="2:15" ht="16.5" customHeight="1">
      <c r="B200" s="23" t="s">
        <v>23</v>
      </c>
      <c r="C200" s="36">
        <v>0.04227350165836308</v>
      </c>
      <c r="D200" s="36">
        <v>0.0006727090166451788</v>
      </c>
      <c r="E200" s="36">
        <v>-0.0010565992192933527</v>
      </c>
      <c r="F200" s="36">
        <v>0.04037005617744405</v>
      </c>
      <c r="G200" s="36">
        <v>0.03147223300918056</v>
      </c>
      <c r="H200" s="36">
        <v>0.03932569587188106</v>
      </c>
      <c r="I200" s="36">
        <v>0.03871829823584738</v>
      </c>
      <c r="J200" s="36">
        <v>0.058069899700690986</v>
      </c>
      <c r="K200" s="36">
        <v>0.04134059699680659</v>
      </c>
      <c r="L200" s="36">
        <v>0.13610180510345082</v>
      </c>
      <c r="M200" s="36">
        <v>0.00630559462048863</v>
      </c>
      <c r="N200" s="36">
        <v>0.014164410538626715</v>
      </c>
      <c r="O200" s="36">
        <v>0.038377186257291473</v>
      </c>
    </row>
    <row r="201" spans="2:15" ht="16.5" customHeight="1">
      <c r="B201" s="24" t="s">
        <v>24</v>
      </c>
      <c r="C201" s="36">
        <v>0.016197283143683627</v>
      </c>
      <c r="D201" s="36">
        <v>-0.06013305415091319</v>
      </c>
      <c r="E201" s="36">
        <v>0.007062488738581729</v>
      </c>
      <c r="F201" s="36">
        <v>0.08632395553652783</v>
      </c>
      <c r="G201" s="36">
        <v>0.029678279422465037</v>
      </c>
      <c r="H201" s="36">
        <v>0.007081821520941611</v>
      </c>
      <c r="I201" s="36">
        <v>-0.001357207826480522</v>
      </c>
      <c r="J201" s="36">
        <v>0.0634178302303976</v>
      </c>
      <c r="K201" s="36">
        <v>0.04510947041862967</v>
      </c>
      <c r="L201" s="36">
        <v>0.14604627247986524</v>
      </c>
      <c r="M201" s="36">
        <v>-0.03442531767015922</v>
      </c>
      <c r="N201" s="36">
        <v>0.054568877296960805</v>
      </c>
      <c r="O201" s="36">
        <v>0.031556314414933784</v>
      </c>
    </row>
    <row r="202" spans="3:15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5" t="s">
        <v>89</v>
      </c>
    </row>
    <row r="203" ht="12.75">
      <c r="O203" s="12"/>
    </row>
    <row r="205" spans="2:15" ht="31.5">
      <c r="B205" s="41" t="s">
        <v>19</v>
      </c>
      <c r="C205" s="25">
        <v>41640</v>
      </c>
      <c r="D205" s="25">
        <v>41671</v>
      </c>
      <c r="E205" s="25">
        <v>41699</v>
      </c>
      <c r="F205" s="25">
        <v>41730</v>
      </c>
      <c r="G205" s="25">
        <v>41760</v>
      </c>
      <c r="H205" s="25">
        <v>41791</v>
      </c>
      <c r="I205" s="25">
        <v>41821</v>
      </c>
      <c r="J205" s="25">
        <v>41852</v>
      </c>
      <c r="K205" s="25">
        <v>41883</v>
      </c>
      <c r="L205" s="25">
        <v>41913</v>
      </c>
      <c r="M205" s="25">
        <v>41944</v>
      </c>
      <c r="N205" s="25">
        <v>41974</v>
      </c>
      <c r="O205" s="26" t="s">
        <v>0</v>
      </c>
    </row>
    <row r="206" spans="2:15" ht="16.5" customHeight="1">
      <c r="B206" s="23" t="s">
        <v>1</v>
      </c>
      <c r="C206" s="27">
        <v>0.67390450968789</v>
      </c>
      <c r="D206" s="28">
        <v>0.6784584967509676</v>
      </c>
      <c r="E206" s="28">
        <v>0.7568095726574096</v>
      </c>
      <c r="F206" s="28">
        <v>0.8630548062957585</v>
      </c>
      <c r="G206" s="28">
        <v>0.8615846565546011</v>
      </c>
      <c r="H206" s="28">
        <v>0.9150374782413054</v>
      </c>
      <c r="I206" s="28">
        <v>0.8869282031179326</v>
      </c>
      <c r="J206" s="28">
        <v>0.7980312328374602</v>
      </c>
      <c r="K206" s="28">
        <v>0.918087633546012</v>
      </c>
      <c r="L206" s="28">
        <v>0.9135792807002757</v>
      </c>
      <c r="M206" s="28">
        <v>0.8072222635797415</v>
      </c>
      <c r="N206" s="28">
        <v>0.7636138613861386</v>
      </c>
      <c r="O206" s="29">
        <v>0.8193698110545835</v>
      </c>
    </row>
    <row r="207" spans="2:30" ht="16.5" customHeight="1">
      <c r="B207" s="23" t="s">
        <v>2</v>
      </c>
      <c r="C207" s="30">
        <v>142.4756176317162</v>
      </c>
      <c r="D207" s="31">
        <v>134.4996707135331</v>
      </c>
      <c r="E207" s="31">
        <v>144.15227288904373</v>
      </c>
      <c r="F207" s="31">
        <v>147.5494287849522</v>
      </c>
      <c r="G207" s="31">
        <v>162.55930518236715</v>
      </c>
      <c r="H207" s="31">
        <v>187.05167391360618</v>
      </c>
      <c r="I207" s="31">
        <v>139.94397270613186</v>
      </c>
      <c r="J207" s="31">
        <v>119.84632481317745</v>
      </c>
      <c r="K207" s="31">
        <v>171.3816494845361</v>
      </c>
      <c r="L207" s="31">
        <v>174.3586744074174</v>
      </c>
      <c r="M207" s="31">
        <v>146.06343457243642</v>
      </c>
      <c r="N207" s="31">
        <v>135.27966391271693</v>
      </c>
      <c r="O207" s="32">
        <v>152.0490660271325</v>
      </c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C207" s="2"/>
      <c r="AD207" s="2"/>
    </row>
    <row r="208" spans="2:27" ht="16.5" customHeight="1">
      <c r="B208" s="24" t="s">
        <v>3</v>
      </c>
      <c r="C208" s="30">
        <v>96.014961242581</v>
      </c>
      <c r="D208" s="31">
        <v>91.25244440580383</v>
      </c>
      <c r="E208" s="31">
        <v>109.09582004275147</v>
      </c>
      <c r="F208" s="31">
        <v>127.34324367904674</v>
      </c>
      <c r="G208" s="31">
        <v>140.05860312530442</v>
      </c>
      <c r="H208" s="31">
        <v>171.1592919987212</v>
      </c>
      <c r="I208" s="31">
        <v>124.12025624943453</v>
      </c>
      <c r="J208" s="31">
        <v>95.6411103416987</v>
      </c>
      <c r="K208" s="31">
        <v>157.34337300846985</v>
      </c>
      <c r="L208" s="31">
        <v>159.29047234898198</v>
      </c>
      <c r="M208" s="31">
        <v>117.90565628179358</v>
      </c>
      <c r="N208" s="31">
        <v>103.30142652740884</v>
      </c>
      <c r="O208" s="32">
        <v>124.58441450167744</v>
      </c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6" customHeight="1"/>
    <row r="210" spans="3:9" ht="6" customHeight="1">
      <c r="C210" s="3"/>
      <c r="D210" s="3"/>
      <c r="E210" s="3"/>
      <c r="F210" s="3"/>
      <c r="G210" s="3"/>
      <c r="H210" s="3"/>
      <c r="I210" s="3"/>
    </row>
    <row r="211" ht="16.5" customHeight="1">
      <c r="B211" s="34" t="s">
        <v>7</v>
      </c>
    </row>
    <row r="212" spans="2:15" ht="16.5" customHeight="1">
      <c r="B212" s="24" t="s">
        <v>22</v>
      </c>
      <c r="C212" s="33">
        <v>-1.8553467481047137</v>
      </c>
      <c r="D212" s="33">
        <v>-4.001266162201722</v>
      </c>
      <c r="E212" s="33">
        <v>-2.8868948001226524</v>
      </c>
      <c r="F212" s="33">
        <v>0.15037858934141557</v>
      </c>
      <c r="G212" s="33">
        <v>-0.8083930100426961</v>
      </c>
      <c r="H212" s="33">
        <v>-1.5820105742482382</v>
      </c>
      <c r="I212" s="33">
        <v>1.0265001609660818</v>
      </c>
      <c r="J212" s="33">
        <v>4.993831133712923</v>
      </c>
      <c r="K212" s="33">
        <v>1.9521953353357713</v>
      </c>
      <c r="L212" s="33">
        <v>2.2219049657767997</v>
      </c>
      <c r="M212" s="33">
        <v>-1.8703823761530791</v>
      </c>
      <c r="N212" s="33">
        <v>1.2795659343641463</v>
      </c>
      <c r="O212" s="33">
        <v>0.20491119037955308</v>
      </c>
    </row>
    <row r="213" spans="2:15" ht="16.5" customHeight="1">
      <c r="B213" s="23" t="s">
        <v>23</v>
      </c>
      <c r="C213" s="36">
        <v>0.006875285909777595</v>
      </c>
      <c r="D213" s="36">
        <v>0.016577294453563818</v>
      </c>
      <c r="E213" s="36">
        <v>-0.04030847896394141</v>
      </c>
      <c r="F213" s="36">
        <v>-0.003230138396963844</v>
      </c>
      <c r="G213" s="36">
        <v>-0.01605349228870656</v>
      </c>
      <c r="H213" s="36">
        <v>-0.006119199479185378</v>
      </c>
      <c r="I213" s="36">
        <v>0.010355520756038183</v>
      </c>
      <c r="J213" s="36">
        <v>0.008475381278408856</v>
      </c>
      <c r="K213" s="36">
        <v>0.053065129113573306</v>
      </c>
      <c r="L213" s="36">
        <v>0.12921338089066725</v>
      </c>
      <c r="M213" s="36">
        <v>0.033806143883881035</v>
      </c>
      <c r="N213" s="36">
        <v>0.042895960170193925</v>
      </c>
      <c r="O213" s="36">
        <v>0.036470718713838</v>
      </c>
    </row>
    <row r="214" spans="2:15" ht="16.5" customHeight="1">
      <c r="B214" s="24" t="s">
        <v>24</v>
      </c>
      <c r="C214" s="36">
        <v>-0.020069716818461036</v>
      </c>
      <c r="D214" s="36">
        <v>-0.03996678311288793</v>
      </c>
      <c r="E214" s="36">
        <v>-0.0755713554325288</v>
      </c>
      <c r="F214" s="36">
        <v>-0.0014917193100316695</v>
      </c>
      <c r="G214" s="36">
        <v>-0.025199683047982924</v>
      </c>
      <c r="H214" s="36">
        <v>-0.023014178125752793</v>
      </c>
      <c r="I214" s="36">
        <v>0.02218457464608692</v>
      </c>
      <c r="J214" s="36">
        <v>0.07579530386918698</v>
      </c>
      <c r="K214" s="36">
        <v>0.0759513202225548</v>
      </c>
      <c r="L214" s="36">
        <v>0.15735425857868024</v>
      </c>
      <c r="M214" s="36">
        <v>0.0103912643567583</v>
      </c>
      <c r="N214" s="36">
        <v>0.06067098332095067</v>
      </c>
      <c r="O214" s="36">
        <v>0.03905997561793195</v>
      </c>
    </row>
    <row r="215" spans="3:15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5" t="s">
        <v>89</v>
      </c>
    </row>
    <row r="217" spans="1:16" ht="27" thickBot="1">
      <c r="A217" s="20" t="s">
        <v>9</v>
      </c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2"/>
      <c r="O217" s="22"/>
      <c r="P217" s="21"/>
    </row>
    <row r="218" spans="2:15" ht="24"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9"/>
      <c r="O218" s="9"/>
    </row>
    <row r="219" spans="2:15" ht="25.5">
      <c r="B219" s="39" t="s">
        <v>20</v>
      </c>
      <c r="C219" s="25">
        <v>41640</v>
      </c>
      <c r="D219" s="25">
        <v>41671</v>
      </c>
      <c r="E219" s="25">
        <v>41699</v>
      </c>
      <c r="F219" s="25">
        <v>41730</v>
      </c>
      <c r="G219" s="25">
        <v>41760</v>
      </c>
      <c r="H219" s="25">
        <v>41791</v>
      </c>
      <c r="I219" s="25">
        <v>41821</v>
      </c>
      <c r="J219" s="25">
        <v>41852</v>
      </c>
      <c r="K219" s="25">
        <v>41883</v>
      </c>
      <c r="L219" s="25">
        <v>41913</v>
      </c>
      <c r="M219" s="25">
        <v>41944</v>
      </c>
      <c r="N219" s="25">
        <v>41974</v>
      </c>
      <c r="O219" s="26" t="s">
        <v>0</v>
      </c>
    </row>
    <row r="220" spans="2:15" ht="16.5" customHeight="1">
      <c r="B220" s="23" t="s">
        <v>1</v>
      </c>
      <c r="C220" s="27">
        <v>0.6502222466114251</v>
      </c>
      <c r="D220" s="28">
        <v>0.6798654653388834</v>
      </c>
      <c r="E220" s="28">
        <v>0.7585795866216879</v>
      </c>
      <c r="F220" s="28">
        <v>0.8334398034398034</v>
      </c>
      <c r="G220" s="28">
        <v>0.8498871690557163</v>
      </c>
      <c r="H220" s="28">
        <v>0.8839880579530941</v>
      </c>
      <c r="I220" s="28">
        <v>0.8448215055448881</v>
      </c>
      <c r="J220" s="28">
        <v>0.8269049785111522</v>
      </c>
      <c r="K220" s="28">
        <v>0.8885045301348937</v>
      </c>
      <c r="L220" s="28">
        <v>0.8890231434148155</v>
      </c>
      <c r="M220" s="28">
        <v>0.7886976486680127</v>
      </c>
      <c r="N220" s="28">
        <v>0.7793376898761617</v>
      </c>
      <c r="O220" s="29">
        <v>0.806740860070584</v>
      </c>
    </row>
    <row r="221" spans="2:30" ht="16.5" customHeight="1">
      <c r="B221" s="23" t="s">
        <v>2</v>
      </c>
      <c r="C221" s="30">
        <v>142.20357233280689</v>
      </c>
      <c r="D221" s="31">
        <v>133.7169532027022</v>
      </c>
      <c r="E221" s="31">
        <v>143.37314319752693</v>
      </c>
      <c r="F221" s="31">
        <v>151.96230260507258</v>
      </c>
      <c r="G221" s="31">
        <v>172.08438565818997</v>
      </c>
      <c r="H221" s="31">
        <v>203.27325842489833</v>
      </c>
      <c r="I221" s="31">
        <v>157.17610742613294</v>
      </c>
      <c r="J221" s="31">
        <v>135.32234111365082</v>
      </c>
      <c r="K221" s="31">
        <v>190.83840555980058</v>
      </c>
      <c r="L221" s="31">
        <v>197.99515333681825</v>
      </c>
      <c r="M221" s="31">
        <v>157.7124746312106</v>
      </c>
      <c r="N221" s="31">
        <v>150.06777355208058</v>
      </c>
      <c r="O221" s="32">
        <v>162.8846225866744</v>
      </c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C221" s="2"/>
      <c r="AD221" s="2"/>
    </row>
    <row r="222" spans="2:27" ht="16.5" customHeight="1">
      <c r="B222" s="24" t="s">
        <v>3</v>
      </c>
      <c r="C222" s="30">
        <v>92.463926278408</v>
      </c>
      <c r="D222" s="31">
        <v>90.90953861285281</v>
      </c>
      <c r="E222" s="31">
        <v>108.75993969943205</v>
      </c>
      <c r="F222" s="31">
        <v>126.65143161343163</v>
      </c>
      <c r="G222" s="31">
        <v>146.25231136573117</v>
      </c>
      <c r="H222" s="31">
        <v>179.6911329488233</v>
      </c>
      <c r="I222" s="31">
        <v>132.7857557114307</v>
      </c>
      <c r="J222" s="31">
        <v>111.89871757066224</v>
      </c>
      <c r="K222" s="31">
        <v>169.5607878636029</v>
      </c>
      <c r="L222" s="31">
        <v>176.02227360039657</v>
      </c>
      <c r="M222" s="31">
        <v>124.3874579072494</v>
      </c>
      <c r="N222" s="31">
        <v>116.95347196493745</v>
      </c>
      <c r="O222" s="32">
        <v>131.40568051784615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6" customHeight="1"/>
    <row r="224" spans="3:9" ht="6" customHeight="1">
      <c r="C224" s="3"/>
      <c r="D224" s="3"/>
      <c r="E224" s="3"/>
      <c r="F224" s="3"/>
      <c r="G224" s="3"/>
      <c r="H224" s="3"/>
      <c r="I224" s="3"/>
    </row>
    <row r="225" ht="16.5" customHeight="1">
      <c r="B225" s="34" t="s">
        <v>7</v>
      </c>
    </row>
    <row r="226" spans="2:15" ht="16.5" customHeight="1">
      <c r="B226" s="24" t="s">
        <v>22</v>
      </c>
      <c r="C226" s="33">
        <v>-0.15030486126954568</v>
      </c>
      <c r="D226" s="33">
        <v>-1.1499010224568007</v>
      </c>
      <c r="E226" s="33">
        <v>-0.802210867770925</v>
      </c>
      <c r="F226" s="33">
        <v>2.3309926972898687</v>
      </c>
      <c r="G226" s="33">
        <v>2.4647677955417113</v>
      </c>
      <c r="H226" s="33">
        <v>-0.03271665274867663</v>
      </c>
      <c r="I226" s="33">
        <v>-0.17979634002972533</v>
      </c>
      <c r="J226" s="33">
        <v>5.0869728229618545</v>
      </c>
      <c r="K226" s="33">
        <v>4.024578583851857</v>
      </c>
      <c r="L226" s="33">
        <v>5.075398636953521</v>
      </c>
      <c r="M226" s="33">
        <v>1.087318139959037</v>
      </c>
      <c r="N226" s="33">
        <v>5.720370143956877</v>
      </c>
      <c r="O226" s="33">
        <v>1.9210154570490356</v>
      </c>
    </row>
    <row r="227" spans="2:15" ht="16.5" customHeight="1">
      <c r="B227" s="23" t="s">
        <v>23</v>
      </c>
      <c r="C227" s="36">
        <v>0.034660280889524886</v>
      </c>
      <c r="D227" s="36">
        <v>0.03251240625570051</v>
      </c>
      <c r="E227" s="36">
        <v>0.0366963653954997</v>
      </c>
      <c r="F227" s="36">
        <v>0.028249565517678432</v>
      </c>
      <c r="G227" s="36">
        <v>0.05635789973761329</v>
      </c>
      <c r="H227" s="36">
        <v>0.08817406315997212</v>
      </c>
      <c r="I227" s="36">
        <v>0.0704289387079926</v>
      </c>
      <c r="J227" s="36">
        <v>0.15022505059811309</v>
      </c>
      <c r="K227" s="36">
        <v>0.11229755875858127</v>
      </c>
      <c r="L227" s="36">
        <v>0.23011645896966781</v>
      </c>
      <c r="M227" s="36">
        <v>0.06362340908920494</v>
      </c>
      <c r="N227" s="36">
        <v>0.035355821638133555</v>
      </c>
      <c r="O227" s="36">
        <v>0.08221525250419082</v>
      </c>
    </row>
    <row r="228" spans="2:15" ht="16.5" customHeight="1">
      <c r="B228" s="24" t="s">
        <v>24</v>
      </c>
      <c r="C228" s="36">
        <v>0.03227408426466116</v>
      </c>
      <c r="D228" s="36">
        <v>0.01533930706391562</v>
      </c>
      <c r="E228" s="36">
        <v>0.025847849197344397</v>
      </c>
      <c r="F228" s="36">
        <v>0.057835466468106</v>
      </c>
      <c r="G228" s="36">
        <v>0.08790846124028495</v>
      </c>
      <c r="H228" s="36">
        <v>0.08777153561852624</v>
      </c>
      <c r="I228" s="36">
        <v>0.06815778124456573</v>
      </c>
      <c r="J228" s="36">
        <v>0.22562321802104668</v>
      </c>
      <c r="K228" s="36">
        <v>0.1650665033319889</v>
      </c>
      <c r="L228" s="36">
        <v>0.30460799926334925</v>
      </c>
      <c r="M228" s="36">
        <v>0.0784917640388656</v>
      </c>
      <c r="N228" s="36">
        <v>0.11737132880589751</v>
      </c>
      <c r="O228" s="36">
        <v>0.10861279766715914</v>
      </c>
    </row>
    <row r="229" spans="3:15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5" t="s">
        <v>89</v>
      </c>
    </row>
    <row r="230" spans="2:15" ht="12.75" customHeight="1"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9"/>
      <c r="O230" s="9"/>
    </row>
    <row r="232" spans="3:15" ht="12.75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3:15" ht="12.7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3:15" ht="12.7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3:15" ht="12.75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3:15" ht="12.75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3:15" ht="12.75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3:15" ht="12.7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3:15" ht="12.75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3:15" ht="12.75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10:15" ht="12.75">
      <c r="J241" s="19"/>
      <c r="K241" s="19"/>
      <c r="L241" s="19"/>
      <c r="M241" s="19"/>
      <c r="N241" s="16"/>
      <c r="O241" s="16"/>
    </row>
  </sheetData>
  <sheetProtection/>
  <printOptions horizontalCentered="1"/>
  <pageMargins left="0.2755905511811024" right="0.3937007874015748" top="0.984251968503937" bottom="0.7480314960629921" header="0.5118110236220472" footer="0.5118110236220472"/>
  <pageSetup orientation="portrait" paperSize="9" scale="59" r:id="rId2"/>
  <headerFooter alignWithMargins="0">
    <oddFooter>&amp;C&amp;"Arial,Gras"Observatoire mensuel des performances hôtelières
Paris
&amp;P</oddFooter>
  </headerFooter>
  <rowBreaks count="3" manualBreakCount="3">
    <brk id="84" max="255" man="1"/>
    <brk id="150" max="15" man="1"/>
    <brk id="216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3">
    <tabColor indexed="42"/>
  </sheetPr>
  <dimension ref="A1:AD138"/>
  <sheetViews>
    <sheetView zoomScale="85" zoomScaleNormal="85" zoomScaleSheetLayoutView="85" zoomScalePageLayoutView="0" workbookViewId="0" topLeftCell="A1">
      <selection activeCell="A1" sqref="A1"/>
    </sheetView>
  </sheetViews>
  <sheetFormatPr defaultColWidth="11.00390625" defaultRowHeight="12.75"/>
  <cols>
    <col min="1" max="1" width="1.625" style="1" customWidth="1"/>
    <col min="2" max="2" width="38.625" style="1" customWidth="1"/>
    <col min="3" max="13" width="9.375" style="2" customWidth="1"/>
    <col min="14" max="14" width="9.375" style="10" customWidth="1"/>
    <col min="15" max="15" width="17.00390625" style="10" customWidth="1"/>
    <col min="16" max="16" width="1.625" style="1" customWidth="1"/>
    <col min="17" max="28" width="11.00390625" style="2" customWidth="1"/>
    <col min="29" max="16384" width="12.00390625" style="1" customWidth="1"/>
  </cols>
  <sheetData>
    <row r="1" spans="2:15" ht="24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</row>
    <row r="2" spans="2:15" ht="24"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</row>
    <row r="4" spans="2:15" ht="24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</row>
    <row r="5" spans="1:16" ht="27" thickBot="1">
      <c r="A5" s="20" t="s">
        <v>72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1"/>
    </row>
    <row r="6" spans="2:15" ht="24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</row>
    <row r="7" spans="2:15" ht="25.5">
      <c r="B7" s="40" t="s">
        <v>83</v>
      </c>
      <c r="C7" s="25">
        <v>41640</v>
      </c>
      <c r="D7" s="25">
        <v>41671</v>
      </c>
      <c r="E7" s="25">
        <v>41699</v>
      </c>
      <c r="F7" s="25">
        <v>41730</v>
      </c>
      <c r="G7" s="25">
        <v>41760</v>
      </c>
      <c r="H7" s="25">
        <v>41791</v>
      </c>
      <c r="I7" s="25">
        <v>41821</v>
      </c>
      <c r="J7" s="25">
        <v>41852</v>
      </c>
      <c r="K7" s="25">
        <v>41883</v>
      </c>
      <c r="L7" s="25">
        <v>41913</v>
      </c>
      <c r="M7" s="25">
        <v>41944</v>
      </c>
      <c r="N7" s="25">
        <v>41974</v>
      </c>
      <c r="O7" s="26" t="s">
        <v>0</v>
      </c>
    </row>
    <row r="8" spans="2:15" ht="16.5" customHeight="1">
      <c r="B8" s="23" t="s">
        <v>1</v>
      </c>
      <c r="C8" s="27">
        <v>0.7135596399099775</v>
      </c>
      <c r="D8" s="28">
        <v>0.7617991899381795</v>
      </c>
      <c r="E8" s="28">
        <v>0.7973343635310025</v>
      </c>
      <c r="F8" s="28">
        <v>0.796187624750499</v>
      </c>
      <c r="G8" s="28">
        <v>0.7949584701564613</v>
      </c>
      <c r="H8" s="28">
        <v>0.870970297029703</v>
      </c>
      <c r="I8" s="28">
        <v>0.7384279872785098</v>
      </c>
      <c r="J8" s="28">
        <v>0.6585370286233531</v>
      </c>
      <c r="K8" s="28">
        <v>0.8315680751173709</v>
      </c>
      <c r="L8" s="28">
        <v>0.8505770104497955</v>
      </c>
      <c r="M8" s="28">
        <v>0.7578591549295774</v>
      </c>
      <c r="N8" s="28">
        <v>0.7321581099500227</v>
      </c>
      <c r="O8" s="29">
        <v>0.7744964102889202</v>
      </c>
    </row>
    <row r="9" spans="2:30" ht="16.5" customHeight="1">
      <c r="B9" s="23" t="s">
        <v>2</v>
      </c>
      <c r="C9" s="30">
        <v>59.53782689830999</v>
      </c>
      <c r="D9" s="31">
        <v>59.89906816655473</v>
      </c>
      <c r="E9" s="31">
        <v>60.29876205242502</v>
      </c>
      <c r="F9" s="31">
        <v>59.99460001504173</v>
      </c>
      <c r="G9" s="31">
        <v>61.41988093791763</v>
      </c>
      <c r="H9" s="31">
        <v>64.94362950163696</v>
      </c>
      <c r="I9" s="31">
        <v>57.22020821027761</v>
      </c>
      <c r="J9" s="31">
        <v>49.044908378408216</v>
      </c>
      <c r="K9" s="31">
        <v>65.18330435175358</v>
      </c>
      <c r="L9" s="31">
        <v>65.04493729034463</v>
      </c>
      <c r="M9" s="31">
        <v>63.935845970859354</v>
      </c>
      <c r="N9" s="31">
        <v>61.31815225755207</v>
      </c>
      <c r="O9" s="32">
        <v>60.88904854670913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2"/>
      <c r="AD9" s="2"/>
    </row>
    <row r="10" spans="2:27" ht="16.5" customHeight="1">
      <c r="B10" s="24" t="s">
        <v>3</v>
      </c>
      <c r="C10" s="30">
        <v>42.483790322580646</v>
      </c>
      <c r="D10" s="31">
        <v>45.63106160733318</v>
      </c>
      <c r="E10" s="31">
        <v>48.078275062777664</v>
      </c>
      <c r="F10" s="31">
        <v>47.76695808383233</v>
      </c>
      <c r="G10" s="31">
        <v>48.826254587598996</v>
      </c>
      <c r="H10" s="31">
        <v>56.56397227722773</v>
      </c>
      <c r="I10" s="31">
        <v>42.25300318037256</v>
      </c>
      <c r="J10" s="31">
        <v>32.29788823262154</v>
      </c>
      <c r="K10" s="31">
        <v>54.20435492957746</v>
      </c>
      <c r="L10" s="31">
        <v>55.32572830531577</v>
      </c>
      <c r="M10" s="31">
        <v>48.4543661971831</v>
      </c>
      <c r="N10" s="31">
        <v>44.89458246251704</v>
      </c>
      <c r="O10" s="32">
        <v>47.15834952533402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6" customHeight="1"/>
    <row r="12" spans="3:9" ht="6" customHeight="1">
      <c r="C12" s="3"/>
      <c r="D12" s="3"/>
      <c r="E12" s="3"/>
      <c r="F12" s="3"/>
      <c r="G12" s="3"/>
      <c r="H12" s="3"/>
      <c r="I12" s="3"/>
    </row>
    <row r="13" ht="16.5" customHeight="1">
      <c r="B13" s="34" t="s">
        <v>7</v>
      </c>
    </row>
    <row r="14" spans="2:15" ht="16.5" customHeight="1">
      <c r="B14" s="24" t="s">
        <v>22</v>
      </c>
      <c r="C14" s="33">
        <v>6.856714178544642</v>
      </c>
      <c r="D14" s="33">
        <v>3.6840718177382215</v>
      </c>
      <c r="E14" s="33">
        <v>3.249940479131763</v>
      </c>
      <c r="F14" s="33">
        <v>0.5373671262126845</v>
      </c>
      <c r="G14" s="33">
        <v>-0.528534079627696</v>
      </c>
      <c r="H14" s="33">
        <v>-0.6878540179599324</v>
      </c>
      <c r="I14" s="33">
        <v>-3.869129254144521</v>
      </c>
      <c r="J14" s="33">
        <v>1.208166478239281</v>
      </c>
      <c r="K14" s="33">
        <v>1.3932416202642184</v>
      </c>
      <c r="L14" s="33">
        <v>0.7103642107709973</v>
      </c>
      <c r="M14" s="33">
        <v>-2.702456600065506</v>
      </c>
      <c r="N14" s="33">
        <v>-2.7144215631372592</v>
      </c>
      <c r="O14" s="33">
        <v>0.5281692225842849</v>
      </c>
    </row>
    <row r="15" spans="2:15" ht="16.5" customHeight="1">
      <c r="B15" s="23" t="s">
        <v>23</v>
      </c>
      <c r="C15" s="36">
        <v>-0.03726780447095046</v>
      </c>
      <c r="D15" s="36">
        <v>-0.03399033343355706</v>
      </c>
      <c r="E15" s="36">
        <v>0.0055165503930010296</v>
      </c>
      <c r="F15" s="36">
        <v>-0.021349494770997235</v>
      </c>
      <c r="G15" s="36">
        <v>0.006039866984577147</v>
      </c>
      <c r="H15" s="36">
        <v>0.01282847163384604</v>
      </c>
      <c r="I15" s="36">
        <v>0.015568309638174016</v>
      </c>
      <c r="J15" s="36">
        <v>-0.01140774010605805</v>
      </c>
      <c r="K15" s="36">
        <v>0.03247621288444713</v>
      </c>
      <c r="L15" s="36">
        <v>0.04733130071274183</v>
      </c>
      <c r="M15" s="36">
        <v>0.029488034135931374</v>
      </c>
      <c r="N15" s="36">
        <v>0.022813338141398187</v>
      </c>
      <c r="O15" s="36">
        <v>0.007263553603616746</v>
      </c>
    </row>
    <row r="16" spans="2:15" ht="16.5" customHeight="1">
      <c r="B16" s="24" t="s">
        <v>24</v>
      </c>
      <c r="C16" s="36">
        <v>0.06507725402848852</v>
      </c>
      <c r="D16" s="36">
        <v>0.015100050731708059</v>
      </c>
      <c r="E16" s="36">
        <v>0.04824300924817693</v>
      </c>
      <c r="F16" s="36">
        <v>-0.01469945265626571</v>
      </c>
      <c r="G16" s="36">
        <v>-0.0006046874360612353</v>
      </c>
      <c r="H16" s="36">
        <v>0.004892274600968305</v>
      </c>
      <c r="I16" s="36">
        <v>-0.03499490708337627</v>
      </c>
      <c r="J16" s="36">
        <v>0.007068153139751621</v>
      </c>
      <c r="K16" s="36">
        <v>0.050069487052953</v>
      </c>
      <c r="L16" s="36">
        <v>0.05615181242977374</v>
      </c>
      <c r="M16" s="36">
        <v>-0.00595857608604855</v>
      </c>
      <c r="N16" s="36">
        <v>-0.013751103801928899</v>
      </c>
      <c r="O16" s="36">
        <v>0.014179770825563986</v>
      </c>
    </row>
    <row r="17" spans="3:15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5" t="s">
        <v>89</v>
      </c>
    </row>
    <row r="18" spans="3:15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5"/>
    </row>
    <row r="19" spans="3:15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5"/>
    </row>
    <row r="20" spans="2:15" ht="25.5">
      <c r="B20" s="40" t="s">
        <v>80</v>
      </c>
      <c r="C20" s="25">
        <v>41640</v>
      </c>
      <c r="D20" s="25">
        <v>41671</v>
      </c>
      <c r="E20" s="25">
        <v>41699</v>
      </c>
      <c r="F20" s="25">
        <v>41730</v>
      </c>
      <c r="G20" s="25">
        <v>41760</v>
      </c>
      <c r="H20" s="25">
        <v>41791</v>
      </c>
      <c r="I20" s="25">
        <v>41821</v>
      </c>
      <c r="J20" s="25">
        <v>41852</v>
      </c>
      <c r="K20" s="25">
        <v>41883</v>
      </c>
      <c r="L20" s="25">
        <v>41913</v>
      </c>
      <c r="M20" s="25">
        <v>41944</v>
      </c>
      <c r="N20" s="25">
        <v>41974</v>
      </c>
      <c r="O20" s="26" t="s">
        <v>0</v>
      </c>
    </row>
    <row r="21" spans="2:15" ht="16.5" customHeight="1">
      <c r="B21" s="23" t="s">
        <v>1</v>
      </c>
      <c r="C21" s="27">
        <v>0.6504674471489935</v>
      </c>
      <c r="D21" s="28">
        <v>0.68895701230884</v>
      </c>
      <c r="E21" s="28">
        <v>0.7518108312979028</v>
      </c>
      <c r="F21" s="28">
        <v>0.8122715404699739</v>
      </c>
      <c r="G21" s="28">
        <v>0.7955234565821612</v>
      </c>
      <c r="H21" s="28">
        <v>0.8616079199303742</v>
      </c>
      <c r="I21" s="28">
        <v>0.7831505376344086</v>
      </c>
      <c r="J21" s="28">
        <v>0.6950433757264382</v>
      </c>
      <c r="K21" s="28">
        <v>0.8151174556889029</v>
      </c>
      <c r="L21" s="28">
        <v>0.852368567908774</v>
      </c>
      <c r="M21" s="28">
        <v>0.7121845082680592</v>
      </c>
      <c r="N21" s="28">
        <v>0.6992756674808389</v>
      </c>
      <c r="O21" s="29">
        <v>0.7599108524909706</v>
      </c>
    </row>
    <row r="22" spans="2:30" ht="16.5" customHeight="1">
      <c r="B22" s="23" t="s">
        <v>2</v>
      </c>
      <c r="C22" s="30">
        <v>84.4613236436618</v>
      </c>
      <c r="D22" s="31">
        <v>83.2400309607999</v>
      </c>
      <c r="E22" s="31">
        <v>86.82808374177284</v>
      </c>
      <c r="F22" s="31">
        <v>81.86041813993357</v>
      </c>
      <c r="G22" s="31">
        <v>83.68484635134061</v>
      </c>
      <c r="H22" s="31">
        <v>99.21976375964343</v>
      </c>
      <c r="I22" s="31">
        <v>73.18710200046682</v>
      </c>
      <c r="J22" s="31">
        <v>55.030428973916216</v>
      </c>
      <c r="K22" s="31">
        <v>99.86609023560034</v>
      </c>
      <c r="L22" s="31">
        <v>98.25819374444113</v>
      </c>
      <c r="M22" s="31">
        <v>93.7403003177319</v>
      </c>
      <c r="N22" s="31">
        <v>83.25733047274916</v>
      </c>
      <c r="O22" s="32">
        <v>85.69564425552383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2"/>
      <c r="AD22" s="2"/>
    </row>
    <row r="23" spans="2:27" ht="16.5" customHeight="1">
      <c r="B23" s="24" t="s">
        <v>3</v>
      </c>
      <c r="C23" s="30">
        <v>54.93934157331762</v>
      </c>
      <c r="D23" s="31">
        <v>57.34880303524804</v>
      </c>
      <c r="E23" s="31">
        <v>65.27829381790616</v>
      </c>
      <c r="F23" s="31">
        <v>66.49288794604004</v>
      </c>
      <c r="G23" s="31">
        <v>66.57325823296554</v>
      </c>
      <c r="H23" s="31">
        <v>85.48853426892951</v>
      </c>
      <c r="I23" s="31">
        <v>57.31651827956989</v>
      </c>
      <c r="J23" s="31">
        <v>38.24853512170472</v>
      </c>
      <c r="K23" s="31">
        <v>81.40259338244094</v>
      </c>
      <c r="L23" s="31">
        <v>83.75219588725216</v>
      </c>
      <c r="M23" s="31">
        <v>66.76038968668408</v>
      </c>
      <c r="N23" s="31">
        <v>58.21982533900446</v>
      </c>
      <c r="O23" s="32">
        <v>65.12105008097805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6" customHeight="1"/>
    <row r="25" spans="3:9" ht="6" customHeight="1">
      <c r="C25" s="3"/>
      <c r="D25" s="3"/>
      <c r="E25" s="3"/>
      <c r="F25" s="3"/>
      <c r="G25" s="3"/>
      <c r="H25" s="3"/>
      <c r="I25" s="3"/>
    </row>
    <row r="26" ht="16.5" customHeight="1">
      <c r="B26" s="34" t="s">
        <v>7</v>
      </c>
    </row>
    <row r="27" spans="2:15" ht="16.5" customHeight="1">
      <c r="B27" s="24" t="s">
        <v>22</v>
      </c>
      <c r="C27" s="33">
        <v>3.920428140707932</v>
      </c>
      <c r="D27" s="33">
        <v>2.911529129028767</v>
      </c>
      <c r="E27" s="33">
        <v>3.7872108836574103</v>
      </c>
      <c r="F27" s="33">
        <v>2.302243124549841</v>
      </c>
      <c r="G27" s="33">
        <v>-0.7236352763315024</v>
      </c>
      <c r="H27" s="33">
        <v>-1.929780617456811</v>
      </c>
      <c r="I27" s="33">
        <v>-0.7698791288285878</v>
      </c>
      <c r="J27" s="33">
        <v>1.7961139785349634</v>
      </c>
      <c r="K27" s="33">
        <v>0.738830262990009</v>
      </c>
      <c r="L27" s="33">
        <v>2.146529996246016</v>
      </c>
      <c r="M27" s="33">
        <v>-3.268059181897298</v>
      </c>
      <c r="N27" s="33">
        <v>-0.9559504758696158</v>
      </c>
      <c r="O27" s="33">
        <v>0.8066069461896141</v>
      </c>
    </row>
    <row r="28" spans="2:15" ht="16.5" customHeight="1">
      <c r="B28" s="23" t="s">
        <v>23</v>
      </c>
      <c r="C28" s="36">
        <v>-0.009603610723936562</v>
      </c>
      <c r="D28" s="36">
        <v>0.0020363004941132967</v>
      </c>
      <c r="E28" s="36">
        <v>0.09609052921627925</v>
      </c>
      <c r="F28" s="36">
        <v>-0.014463970040856533</v>
      </c>
      <c r="G28" s="36">
        <v>0.037537323994066396</v>
      </c>
      <c r="H28" s="36">
        <v>0.05026789710063917</v>
      </c>
      <c r="I28" s="36">
        <v>0.04340254238416219</v>
      </c>
      <c r="J28" s="36">
        <v>0.06451968272115027</v>
      </c>
      <c r="K28" s="36">
        <v>0.08705271459812991</v>
      </c>
      <c r="L28" s="36">
        <v>0.09521819005341281</v>
      </c>
      <c r="M28" s="36">
        <v>0.02864587546566133</v>
      </c>
      <c r="N28" s="36">
        <v>0.022204730297382236</v>
      </c>
      <c r="O28" s="36">
        <v>0.04299205306550591</v>
      </c>
    </row>
    <row r="29" spans="2:15" ht="16.5" customHeight="1">
      <c r="B29" s="24" t="s">
        <v>24</v>
      </c>
      <c r="C29" s="36">
        <v>0.05391694952871218</v>
      </c>
      <c r="D29" s="36">
        <v>0.046250811100222444</v>
      </c>
      <c r="E29" s="36">
        <v>0.15423453865465997</v>
      </c>
      <c r="F29" s="36">
        <v>0.0142841593197085</v>
      </c>
      <c r="G29" s="36">
        <v>0.028184606040176252</v>
      </c>
      <c r="H29" s="36">
        <v>0.02725991144565132</v>
      </c>
      <c r="I29" s="36">
        <v>0.03324518609680838</v>
      </c>
      <c r="J29" s="36">
        <v>0.09275847826278127</v>
      </c>
      <c r="K29" s="36">
        <v>0.09699599125180636</v>
      </c>
      <c r="L29" s="36">
        <v>0.12351172057706261</v>
      </c>
      <c r="M29" s="36">
        <v>-0.01648545902488663</v>
      </c>
      <c r="N29" s="36">
        <v>0.008419055762121763</v>
      </c>
      <c r="O29" s="36">
        <v>0.05418165833793709</v>
      </c>
    </row>
    <row r="30" spans="3:15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5" t="s">
        <v>89</v>
      </c>
    </row>
    <row r="31" spans="3:15" ht="13.5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12.75">
      <c r="C32" s="11"/>
      <c r="O32" s="12"/>
    </row>
    <row r="33" spans="2:15" ht="25.5">
      <c r="B33" s="40" t="s">
        <v>81</v>
      </c>
      <c r="C33" s="25">
        <v>41640</v>
      </c>
      <c r="D33" s="25">
        <v>41671</v>
      </c>
      <c r="E33" s="25">
        <v>41699</v>
      </c>
      <c r="F33" s="25">
        <v>41730</v>
      </c>
      <c r="G33" s="25">
        <v>41760</v>
      </c>
      <c r="H33" s="25">
        <v>41791</v>
      </c>
      <c r="I33" s="25">
        <v>41821</v>
      </c>
      <c r="J33" s="25">
        <v>41852</v>
      </c>
      <c r="K33" s="25">
        <v>41883</v>
      </c>
      <c r="L33" s="25">
        <v>41913</v>
      </c>
      <c r="M33" s="25">
        <v>41944</v>
      </c>
      <c r="N33" s="25">
        <v>41974</v>
      </c>
      <c r="O33" s="26" t="s">
        <v>0</v>
      </c>
    </row>
    <row r="34" spans="2:15" ht="16.5" customHeight="1">
      <c r="B34" s="23" t="s">
        <v>1</v>
      </c>
      <c r="C34" s="27">
        <v>0.5616221284575715</v>
      </c>
      <c r="D34" s="28">
        <v>0.5835923577437938</v>
      </c>
      <c r="E34" s="28">
        <v>0.6712649710419283</v>
      </c>
      <c r="F34" s="28">
        <v>0.7687760038703435</v>
      </c>
      <c r="G34" s="28">
        <v>0.7796520871945885</v>
      </c>
      <c r="H34" s="28">
        <v>0.8566306148299717</v>
      </c>
      <c r="I34" s="28">
        <v>0.7898968003392866</v>
      </c>
      <c r="J34" s="28">
        <v>0.706254418626573</v>
      </c>
      <c r="K34" s="28">
        <v>0.8273434533256736</v>
      </c>
      <c r="L34" s="28">
        <v>0.8423880202432208</v>
      </c>
      <c r="M34" s="28">
        <v>0.7016830938449365</v>
      </c>
      <c r="N34" s="28">
        <v>0.678639012587439</v>
      </c>
      <c r="O34" s="29">
        <v>0.7310452612553874</v>
      </c>
    </row>
    <row r="35" spans="2:30" ht="16.5" customHeight="1">
      <c r="B35" s="23" t="s">
        <v>2</v>
      </c>
      <c r="C35" s="30">
        <v>125.65829039851745</v>
      </c>
      <c r="D35" s="31">
        <v>118.59499041295317</v>
      </c>
      <c r="E35" s="31">
        <v>122.28142821243088</v>
      </c>
      <c r="F35" s="31">
        <v>111.90401608498105</v>
      </c>
      <c r="G35" s="31">
        <v>120.41419210812114</v>
      </c>
      <c r="H35" s="31">
        <v>140.5876916602211</v>
      </c>
      <c r="I35" s="31">
        <v>99.43647460984107</v>
      </c>
      <c r="J35" s="31">
        <v>78.18371060955914</v>
      </c>
      <c r="K35" s="31">
        <v>136.1081206086926</v>
      </c>
      <c r="L35" s="31">
        <v>139.3172530514801</v>
      </c>
      <c r="M35" s="31">
        <v>129.7852926272413</v>
      </c>
      <c r="N35" s="31">
        <v>113.88421097901028</v>
      </c>
      <c r="O35" s="32">
        <v>120.13333197803543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C35" s="2"/>
      <c r="AD35" s="2"/>
    </row>
    <row r="36" spans="2:27" ht="16.5" customHeight="1">
      <c r="B36" s="24" t="s">
        <v>3</v>
      </c>
      <c r="C36" s="30">
        <v>70.57247651195499</v>
      </c>
      <c r="D36" s="31">
        <v>69.21113007169795</v>
      </c>
      <c r="E36" s="31">
        <v>82.08323936798304</v>
      </c>
      <c r="F36" s="31">
        <v>86.02912230285438</v>
      </c>
      <c r="G36" s="31">
        <v>93.8811762049468</v>
      </c>
      <c r="H36" s="31">
        <v>120.43172074442171</v>
      </c>
      <c r="I36" s="31">
        <v>78.54455313133217</v>
      </c>
      <c r="J36" s="31">
        <v>55.21759108262242</v>
      </c>
      <c r="K36" s="31">
        <v>112.608162530063</v>
      </c>
      <c r="L36" s="31">
        <v>117.35918498376012</v>
      </c>
      <c r="M36" s="31">
        <v>91.0681456662531</v>
      </c>
      <c r="N36" s="31">
        <v>77.2862684880951</v>
      </c>
      <c r="O36" s="32">
        <v>87.82290306136309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6" customHeight="1"/>
    <row r="38" spans="3:9" ht="6" customHeight="1">
      <c r="C38" s="3"/>
      <c r="D38" s="3"/>
      <c r="E38" s="3"/>
      <c r="F38" s="3"/>
      <c r="G38" s="3"/>
      <c r="H38" s="3"/>
      <c r="I38" s="3"/>
    </row>
    <row r="39" ht="16.5" customHeight="1">
      <c r="B39" s="34" t="s">
        <v>7</v>
      </c>
    </row>
    <row r="40" spans="2:15" ht="16.5" customHeight="1">
      <c r="B40" s="24" t="s">
        <v>22</v>
      </c>
      <c r="C40" s="33">
        <v>1.2382528040097207</v>
      </c>
      <c r="D40" s="33">
        <v>-2.194315405911307</v>
      </c>
      <c r="E40" s="33">
        <v>-0.357320419117646</v>
      </c>
      <c r="F40" s="33">
        <v>5.60697810049311</v>
      </c>
      <c r="G40" s="33">
        <v>-2.2405353572529707</v>
      </c>
      <c r="H40" s="33">
        <v>-0.26087102622327496</v>
      </c>
      <c r="I40" s="33">
        <v>-1.8728004667573406</v>
      </c>
      <c r="J40" s="33">
        <v>4.273501626093701</v>
      </c>
      <c r="K40" s="33">
        <v>3.33355643895199</v>
      </c>
      <c r="L40" s="33">
        <v>3.035639939439161</v>
      </c>
      <c r="M40" s="33">
        <v>2.3681009466197223</v>
      </c>
      <c r="N40" s="33">
        <v>1.1647584417501244</v>
      </c>
      <c r="O40" s="33">
        <v>1.1633587892935005</v>
      </c>
    </row>
    <row r="41" spans="2:15" ht="16.5" customHeight="1">
      <c r="B41" s="23" t="s">
        <v>23</v>
      </c>
      <c r="C41" s="36">
        <v>0.0038228075970478947</v>
      </c>
      <c r="D41" s="36">
        <v>-0.009649303237953988</v>
      </c>
      <c r="E41" s="36">
        <v>0.056908584371224036</v>
      </c>
      <c r="F41" s="36">
        <v>-0.0858763114107145</v>
      </c>
      <c r="G41" s="36">
        <v>0.024556903673960573</v>
      </c>
      <c r="H41" s="36">
        <v>0.042662060342797625</v>
      </c>
      <c r="I41" s="36">
        <v>0.011491001789464494</v>
      </c>
      <c r="J41" s="36">
        <v>0.04007853830291741</v>
      </c>
      <c r="K41" s="36">
        <v>0.07493005480718185</v>
      </c>
      <c r="L41" s="36">
        <v>0.12674208059260916</v>
      </c>
      <c r="M41" s="36">
        <v>0.028697989086436726</v>
      </c>
      <c r="N41" s="36">
        <v>0.0232934937909699</v>
      </c>
      <c r="O41" s="36">
        <v>0.030335275858153432</v>
      </c>
    </row>
    <row r="42" spans="2:15" ht="16.5" customHeight="1">
      <c r="B42" s="24" t="s">
        <v>24</v>
      </c>
      <c r="C42" s="36">
        <v>0.026453848863758678</v>
      </c>
      <c r="D42" s="36">
        <v>-0.045537236295582706</v>
      </c>
      <c r="E42" s="36">
        <v>0.051312353568096825</v>
      </c>
      <c r="F42" s="36">
        <v>-0.013960684205225782</v>
      </c>
      <c r="G42" s="36">
        <v>-0.004063938818362534</v>
      </c>
      <c r="H42" s="36">
        <v>0.03949646591825795</v>
      </c>
      <c r="I42" s="36">
        <v>-0.011935447764678142</v>
      </c>
      <c r="J42" s="36">
        <v>0.10706644112619235</v>
      </c>
      <c r="K42" s="36">
        <v>0.12005983318289282</v>
      </c>
      <c r="L42" s="36">
        <v>0.16886338687521807</v>
      </c>
      <c r="M42" s="36">
        <v>0.06462797717745539</v>
      </c>
      <c r="N42" s="36">
        <v>0.0411631347629875</v>
      </c>
      <c r="O42" s="36">
        <v>0.04699680142787854</v>
      </c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5" t="s">
        <v>89</v>
      </c>
    </row>
    <row r="44" ht="12.75">
      <c r="O44" s="12"/>
    </row>
    <row r="45" ht="12.75">
      <c r="O45" s="12"/>
    </row>
    <row r="46" spans="2:15" ht="25.5">
      <c r="B46" s="40" t="s">
        <v>82</v>
      </c>
      <c r="C46" s="25">
        <v>41640</v>
      </c>
      <c r="D46" s="25">
        <v>41671</v>
      </c>
      <c r="E46" s="25">
        <v>41699</v>
      </c>
      <c r="F46" s="25">
        <v>41730</v>
      </c>
      <c r="G46" s="25">
        <v>41760</v>
      </c>
      <c r="H46" s="25">
        <v>41791</v>
      </c>
      <c r="I46" s="25">
        <v>41821</v>
      </c>
      <c r="J46" s="25">
        <v>41852</v>
      </c>
      <c r="K46" s="25">
        <v>41883</v>
      </c>
      <c r="L46" s="25">
        <v>41913</v>
      </c>
      <c r="M46" s="25">
        <v>41944</v>
      </c>
      <c r="N46" s="25">
        <v>41974</v>
      </c>
      <c r="O46" s="26" t="s">
        <v>0</v>
      </c>
    </row>
    <row r="47" spans="2:15" ht="16.5" customHeight="1">
      <c r="B47" s="23" t="s">
        <v>1</v>
      </c>
      <c r="C47" s="27">
        <v>0.5834276551594039</v>
      </c>
      <c r="D47" s="28">
        <v>0.5765629351155667</v>
      </c>
      <c r="E47" s="28">
        <v>0.6438879456706282</v>
      </c>
      <c r="F47" s="28">
        <v>0.7756010396361274</v>
      </c>
      <c r="G47" s="28">
        <v>0.7570227068789829</v>
      </c>
      <c r="H47" s="28">
        <v>0.859121494151679</v>
      </c>
      <c r="I47" s="28">
        <v>0.7874190508041714</v>
      </c>
      <c r="J47" s="28">
        <v>0.7324451339143131</v>
      </c>
      <c r="K47" s="28">
        <v>0.8804809052333805</v>
      </c>
      <c r="L47" s="28">
        <v>0.848276071846816</v>
      </c>
      <c r="M47" s="28">
        <v>0.6936822253653937</v>
      </c>
      <c r="N47" s="28">
        <v>0.7039132484677039</v>
      </c>
      <c r="O47" s="29">
        <v>0.7384128874230638</v>
      </c>
    </row>
    <row r="48" spans="2:30" ht="16.5" customHeight="1">
      <c r="B48" s="23" t="s">
        <v>2</v>
      </c>
      <c r="C48" s="30">
        <v>162.18812006574515</v>
      </c>
      <c r="D48" s="31">
        <v>158.75381712802246</v>
      </c>
      <c r="E48" s="31">
        <v>167.7019800288093</v>
      </c>
      <c r="F48" s="31">
        <v>158.5316424412516</v>
      </c>
      <c r="G48" s="31">
        <v>176.41722149673532</v>
      </c>
      <c r="H48" s="31">
        <v>203.61780152615881</v>
      </c>
      <c r="I48" s="31">
        <v>140.01656627669024</v>
      </c>
      <c r="J48" s="31">
        <v>116.64140243775826</v>
      </c>
      <c r="K48" s="31">
        <v>178.78553145917</v>
      </c>
      <c r="L48" s="31">
        <v>184.62354997758848</v>
      </c>
      <c r="M48" s="31">
        <v>166.5702462674732</v>
      </c>
      <c r="N48" s="31">
        <v>146.8021887085971</v>
      </c>
      <c r="O48" s="32">
        <v>164.36362541685375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C48" s="2"/>
      <c r="AD48" s="2"/>
    </row>
    <row r="49" spans="2:27" ht="16.5" customHeight="1">
      <c r="B49" s="24" t="s">
        <v>3</v>
      </c>
      <c r="C49" s="30">
        <v>94.62503458466956</v>
      </c>
      <c r="D49" s="31">
        <v>91.53156676413256</v>
      </c>
      <c r="E49" s="31">
        <v>107.98128340564672</v>
      </c>
      <c r="F49" s="31">
        <v>122.95730669265755</v>
      </c>
      <c r="G49" s="31">
        <v>133.55184255752766</v>
      </c>
      <c r="H49" s="31">
        <v>174.9324298830336</v>
      </c>
      <c r="I49" s="31">
        <v>110.25171171445076</v>
      </c>
      <c r="J49" s="31">
        <v>85.43342762847713</v>
      </c>
      <c r="K49" s="31">
        <v>157.417246581801</v>
      </c>
      <c r="L49" s="31">
        <v>156.61173974540307</v>
      </c>
      <c r="M49" s="31">
        <v>115.54681911048247</v>
      </c>
      <c r="N49" s="31">
        <v>103.33600553603746</v>
      </c>
      <c r="O49" s="32">
        <v>121.36821923138186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6" customHeight="1"/>
    <row r="51" spans="3:9" ht="6" customHeight="1">
      <c r="C51" s="3"/>
      <c r="D51" s="3"/>
      <c r="E51" s="3"/>
      <c r="F51" s="3"/>
      <c r="G51" s="3"/>
      <c r="H51" s="3"/>
      <c r="I51" s="3"/>
    </row>
    <row r="52" ht="16.5" customHeight="1">
      <c r="B52" s="34" t="s">
        <v>7</v>
      </c>
    </row>
    <row r="53" spans="2:15" ht="16.5" customHeight="1">
      <c r="B53" s="24" t="s">
        <v>22</v>
      </c>
      <c r="C53" s="33">
        <v>3.6373024066472137</v>
      </c>
      <c r="D53" s="33">
        <v>-1.0588133620880513</v>
      </c>
      <c r="E53" s="33">
        <v>-0.7939462336345127</v>
      </c>
      <c r="F53" s="33">
        <v>2.7991158340009314</v>
      </c>
      <c r="G53" s="33">
        <v>0.6712533181712388</v>
      </c>
      <c r="H53" s="33">
        <v>-1.4261901759877071</v>
      </c>
      <c r="I53" s="33">
        <v>-2.1434926531416765</v>
      </c>
      <c r="J53" s="33">
        <v>3.427377578815738</v>
      </c>
      <c r="K53" s="33">
        <v>5.903716850301954</v>
      </c>
      <c r="L53" s="33">
        <v>2.3158719505300907</v>
      </c>
      <c r="M53" s="33">
        <v>1.035701023306701</v>
      </c>
      <c r="N53" s="33">
        <v>8.470925117027917</v>
      </c>
      <c r="O53" s="33">
        <v>2.05359483952694</v>
      </c>
    </row>
    <row r="54" spans="2:15" ht="16.5" customHeight="1">
      <c r="B54" s="23" t="s">
        <v>23</v>
      </c>
      <c r="C54" s="36">
        <v>-0.0032345804503950415</v>
      </c>
      <c r="D54" s="36">
        <v>8.532145092465804E-05</v>
      </c>
      <c r="E54" s="36">
        <v>0.049782219290696705</v>
      </c>
      <c r="F54" s="36">
        <v>0.003457121173231714</v>
      </c>
      <c r="G54" s="36">
        <v>0.012594067877981452</v>
      </c>
      <c r="H54" s="36">
        <v>0.014758394255135698</v>
      </c>
      <c r="I54" s="36">
        <v>-0.04754443479297843</v>
      </c>
      <c r="J54" s="36">
        <v>0.029862825787697167</v>
      </c>
      <c r="K54" s="36">
        <v>0.013490294365359645</v>
      </c>
      <c r="L54" s="36">
        <v>0.0803958004670593</v>
      </c>
      <c r="M54" s="36">
        <v>-0.011074907439982518</v>
      </c>
      <c r="N54" s="36">
        <v>-0.005385082303165034</v>
      </c>
      <c r="O54" s="36">
        <v>0.011130462895876159</v>
      </c>
    </row>
    <row r="55" spans="2:15" ht="16.5" customHeight="1">
      <c r="B55" s="24" t="s">
        <v>24</v>
      </c>
      <c r="C55" s="36">
        <v>0.06303918917563367</v>
      </c>
      <c r="D55" s="36">
        <v>-0.01794928255412498</v>
      </c>
      <c r="E55" s="36">
        <v>0.03699554249705339</v>
      </c>
      <c r="F55" s="36">
        <v>0.041027420695589845</v>
      </c>
      <c r="G55" s="36">
        <v>0.021653083093971848</v>
      </c>
      <c r="H55" s="36">
        <v>-0.0018120885324062197</v>
      </c>
      <c r="I55" s="36">
        <v>-0.07278485597740858</v>
      </c>
      <c r="J55" s="36">
        <v>0.0804195940835799</v>
      </c>
      <c r="K55" s="36">
        <v>0.0863298506358614</v>
      </c>
      <c r="L55" s="36">
        <v>0.11071946682399458</v>
      </c>
      <c r="M55" s="36">
        <v>0.003914013027993102</v>
      </c>
      <c r="N55" s="36">
        <v>0.13068168284792958</v>
      </c>
      <c r="O55" s="36">
        <v>0.04005536893204953</v>
      </c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5" t="s">
        <v>89</v>
      </c>
    </row>
    <row r="57" ht="12.75">
      <c r="O57" s="12"/>
    </row>
    <row r="59" spans="2:15" ht="25.5">
      <c r="B59" s="40" t="s">
        <v>8</v>
      </c>
      <c r="C59" s="25">
        <v>41640</v>
      </c>
      <c r="D59" s="25">
        <v>41671</v>
      </c>
      <c r="E59" s="25">
        <v>41699</v>
      </c>
      <c r="F59" s="25">
        <v>41730</v>
      </c>
      <c r="G59" s="25">
        <v>41760</v>
      </c>
      <c r="H59" s="25">
        <v>41791</v>
      </c>
      <c r="I59" s="25">
        <v>41821</v>
      </c>
      <c r="J59" s="25">
        <v>41852</v>
      </c>
      <c r="K59" s="25">
        <v>41883</v>
      </c>
      <c r="L59" s="25">
        <v>41913</v>
      </c>
      <c r="M59" s="25">
        <v>41944</v>
      </c>
      <c r="N59" s="25">
        <v>41974</v>
      </c>
      <c r="O59" s="26" t="s">
        <v>0</v>
      </c>
    </row>
    <row r="60" spans="2:15" ht="16.5" customHeight="1">
      <c r="B60" s="23" t="s">
        <v>1</v>
      </c>
      <c r="C60" s="27">
        <v>0.6360865737462611</v>
      </c>
      <c r="D60" s="28">
        <v>0.6610083812418117</v>
      </c>
      <c r="E60" s="28">
        <v>0.7296001557518678</v>
      </c>
      <c r="F60" s="28">
        <v>0.8017915318547328</v>
      </c>
      <c r="G60" s="28">
        <v>0.7926333161923275</v>
      </c>
      <c r="H60" s="28">
        <v>0.8661991413253843</v>
      </c>
      <c r="I60" s="28">
        <v>0.7868261479944489</v>
      </c>
      <c r="J60" s="28">
        <v>0.710877314783909</v>
      </c>
      <c r="K60" s="28">
        <v>0.8421598710788317</v>
      </c>
      <c r="L60" s="28">
        <v>0.8550919071467895</v>
      </c>
      <c r="M60" s="28">
        <v>0.7271932760094145</v>
      </c>
      <c r="N60" s="28">
        <v>0.710337894562352</v>
      </c>
      <c r="O60" s="29">
        <v>0.7603250019161772</v>
      </c>
    </row>
    <row r="61" spans="2:30" ht="16.5" customHeight="1">
      <c r="B61" s="23" t="s">
        <v>2</v>
      </c>
      <c r="C61" s="30">
        <v>105.67866063379063</v>
      </c>
      <c r="D61" s="31">
        <v>102.49120961866535</v>
      </c>
      <c r="E61" s="31">
        <v>106.68693054629014</v>
      </c>
      <c r="F61" s="31">
        <v>103.12524358286349</v>
      </c>
      <c r="G61" s="31">
        <v>110.1968273852184</v>
      </c>
      <c r="H61" s="31">
        <v>126.03149239501002</v>
      </c>
      <c r="I61" s="31">
        <v>94.98910843496802</v>
      </c>
      <c r="J61" s="31">
        <v>79.79835665990535</v>
      </c>
      <c r="K61" s="31">
        <v>121.19066440142599</v>
      </c>
      <c r="L61" s="31">
        <v>121.7649559319915</v>
      </c>
      <c r="M61" s="31">
        <v>112.74197762159041</v>
      </c>
      <c r="N61" s="31">
        <v>102.45079783350026</v>
      </c>
      <c r="O61" s="32">
        <v>107.88762291565298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C61" s="2"/>
      <c r="AD61" s="2"/>
    </row>
    <row r="62" spans="2:27" ht="16.5" customHeight="1">
      <c r="B62" s="24" t="s">
        <v>3</v>
      </c>
      <c r="C62" s="30">
        <v>67.22077716064176</v>
      </c>
      <c r="D62" s="31">
        <v>67.7475485615492</v>
      </c>
      <c r="E62" s="31">
        <v>77.83880114326199</v>
      </c>
      <c r="F62" s="31">
        <v>82.68494702519658</v>
      </c>
      <c r="G62" s="31">
        <v>87.34567672421915</v>
      </c>
      <c r="H62" s="31">
        <v>109.16837049251438</v>
      </c>
      <c r="I62" s="31">
        <v>74.7399142913129</v>
      </c>
      <c r="J62" s="31">
        <v>56.726841506562174</v>
      </c>
      <c r="K62" s="31">
        <v>102.06191430826287</v>
      </c>
      <c r="L62" s="31">
        <v>104.12022839153138</v>
      </c>
      <c r="M62" s="31">
        <v>81.98520805042442</v>
      </c>
      <c r="N62" s="31">
        <v>72.77468402928174</v>
      </c>
      <c r="O62" s="32">
        <v>82.02965710007567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6" customHeight="1"/>
    <row r="64" spans="3:9" ht="6" customHeight="1">
      <c r="C64" s="3"/>
      <c r="D64" s="3"/>
      <c r="E64" s="3"/>
      <c r="F64" s="3"/>
      <c r="G64" s="3"/>
      <c r="H64" s="3"/>
      <c r="I64" s="3"/>
    </row>
    <row r="65" ht="16.5" customHeight="1">
      <c r="B65" s="34" t="s">
        <v>7</v>
      </c>
    </row>
    <row r="66" spans="2:15" ht="16.5" customHeight="1">
      <c r="B66" s="24" t="s">
        <v>22</v>
      </c>
      <c r="C66" s="33">
        <v>3.8761919923262944</v>
      </c>
      <c r="D66" s="33">
        <v>0.988491283824422</v>
      </c>
      <c r="E66" s="33">
        <v>1.8076995647479555</v>
      </c>
      <c r="F66" s="33">
        <v>3.4135134718090043</v>
      </c>
      <c r="G66" s="33">
        <v>-0.674160996948292</v>
      </c>
      <c r="H66" s="33">
        <v>-1.042708128888814</v>
      </c>
      <c r="I66" s="33">
        <v>-1.3269242283826643</v>
      </c>
      <c r="J66" s="33">
        <v>3.2936503369275894</v>
      </c>
      <c r="K66" s="33">
        <v>2.5697926602715637</v>
      </c>
      <c r="L66" s="33">
        <v>2.174377848662745</v>
      </c>
      <c r="M66" s="33">
        <v>-0.09446098007729331</v>
      </c>
      <c r="N66" s="33">
        <v>0.9371749990523592</v>
      </c>
      <c r="O66" s="33">
        <v>1.3323676031333775</v>
      </c>
    </row>
    <row r="67" spans="2:15" ht="16.5" customHeight="1">
      <c r="B67" s="23" t="s">
        <v>23</v>
      </c>
      <c r="C67" s="36">
        <v>-0.010545128303216744</v>
      </c>
      <c r="D67" s="36">
        <v>-0.011715891257993993</v>
      </c>
      <c r="E67" s="36">
        <v>0.04578088086893528</v>
      </c>
      <c r="F67" s="36">
        <v>-0.0273312853404718</v>
      </c>
      <c r="G67" s="36">
        <v>0.0259525211531626</v>
      </c>
      <c r="H67" s="36">
        <v>0.027524651961322144</v>
      </c>
      <c r="I67" s="36">
        <v>0.007055203904728247</v>
      </c>
      <c r="J67" s="36">
        <v>0.039416374252465136</v>
      </c>
      <c r="K67" s="36">
        <v>0.059836627655203145</v>
      </c>
      <c r="L67" s="36">
        <v>0.09425406448013018</v>
      </c>
      <c r="M67" s="36">
        <v>0.028846423284529132</v>
      </c>
      <c r="N67" s="36">
        <v>0.028793318324520367</v>
      </c>
      <c r="O67" s="36">
        <v>0.027105022992739203</v>
      </c>
    </row>
    <row r="68" spans="2:15" ht="16.5" customHeight="1">
      <c r="B68" s="24" t="s">
        <v>24</v>
      </c>
      <c r="C68" s="36">
        <v>0.053663121362898636</v>
      </c>
      <c r="D68" s="36">
        <v>0.003287564689137934</v>
      </c>
      <c r="E68" s="36">
        <v>0.07235004613533591</v>
      </c>
      <c r="F68" s="36">
        <v>0.01592006739340568</v>
      </c>
      <c r="G68" s="36">
        <v>0.017300045927260754</v>
      </c>
      <c r="H68" s="36">
        <v>0.015302700580053008</v>
      </c>
      <c r="I68" s="36">
        <v>-0.009646379001720717</v>
      </c>
      <c r="J68" s="36">
        <v>0.0899145008384874</v>
      </c>
      <c r="K68" s="36">
        <v>0.09319470888926329</v>
      </c>
      <c r="L68" s="36">
        <v>0.12280541915155863</v>
      </c>
      <c r="M68" s="36">
        <v>0.027511705734647007</v>
      </c>
      <c r="N68" s="36">
        <v>0.04254803935622986</v>
      </c>
      <c r="O68" s="36">
        <v>0.045424688704578164</v>
      </c>
    </row>
    <row r="69" spans="3:15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5" t="s">
        <v>89</v>
      </c>
    </row>
    <row r="70" spans="3:28" s="13" customFormat="1" ht="12.7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2:15" ht="24"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6"/>
    </row>
    <row r="72" spans="1:16" ht="27" thickBot="1">
      <c r="A72" s="20" t="s">
        <v>71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8"/>
      <c r="P72" s="37"/>
    </row>
    <row r="73" spans="2:15" ht="24"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9"/>
      <c r="O73" s="9"/>
    </row>
    <row r="74" spans="2:15" ht="25.5">
      <c r="B74" s="41" t="s">
        <v>73</v>
      </c>
      <c r="C74" s="25">
        <v>41640</v>
      </c>
      <c r="D74" s="25">
        <v>41671</v>
      </c>
      <c r="E74" s="25">
        <v>41699</v>
      </c>
      <c r="F74" s="25">
        <v>41730</v>
      </c>
      <c r="G74" s="25">
        <v>41760</v>
      </c>
      <c r="H74" s="25">
        <v>41791</v>
      </c>
      <c r="I74" s="25">
        <v>41821</v>
      </c>
      <c r="J74" s="25">
        <v>41852</v>
      </c>
      <c r="K74" s="25">
        <v>41883</v>
      </c>
      <c r="L74" s="25">
        <v>41913</v>
      </c>
      <c r="M74" s="25">
        <v>41944</v>
      </c>
      <c r="N74" s="25">
        <v>41974</v>
      </c>
      <c r="O74" s="26" t="s">
        <v>0</v>
      </c>
    </row>
    <row r="75" spans="2:15" ht="16.5" customHeight="1">
      <c r="B75" s="23" t="s">
        <v>1</v>
      </c>
      <c r="C75" s="27">
        <v>0.6417405868122324</v>
      </c>
      <c r="D75" s="28">
        <v>0.6627285537530933</v>
      </c>
      <c r="E75" s="28">
        <v>0.7420917021078447</v>
      </c>
      <c r="F75" s="28">
        <v>0.8341030822027646</v>
      </c>
      <c r="G75" s="28">
        <v>0.8105054893897661</v>
      </c>
      <c r="H75" s="28">
        <v>0.883786339305747</v>
      </c>
      <c r="I75" s="28">
        <v>0.8369609059882097</v>
      </c>
      <c r="J75" s="28">
        <v>0.8051667041515111</v>
      </c>
      <c r="K75" s="28">
        <v>0.8823095547324707</v>
      </c>
      <c r="L75" s="28">
        <v>0.8831913919058451</v>
      </c>
      <c r="M75" s="28">
        <v>0.7535780407309024</v>
      </c>
      <c r="N75" s="28">
        <v>0.7455741179404064</v>
      </c>
      <c r="O75" s="29">
        <v>0.7906876763435408</v>
      </c>
    </row>
    <row r="76" spans="2:30" ht="16.5" customHeight="1">
      <c r="B76" s="23" t="s">
        <v>2</v>
      </c>
      <c r="C76" s="30">
        <v>124.73022340631194</v>
      </c>
      <c r="D76" s="31">
        <v>119.89717830703607</v>
      </c>
      <c r="E76" s="31">
        <v>125.17783246182807</v>
      </c>
      <c r="F76" s="31">
        <v>122.63045921212004</v>
      </c>
      <c r="G76" s="31">
        <v>128.77891539507192</v>
      </c>
      <c r="H76" s="31">
        <v>150.98771091547061</v>
      </c>
      <c r="I76" s="31">
        <v>112.1257819668029</v>
      </c>
      <c r="J76" s="31">
        <v>96.10799670580529</v>
      </c>
      <c r="K76" s="31">
        <v>141.71125483853382</v>
      </c>
      <c r="L76" s="31">
        <v>141.32578078988774</v>
      </c>
      <c r="M76" s="31">
        <v>130.91067445015327</v>
      </c>
      <c r="N76" s="31">
        <v>119.36046057857114</v>
      </c>
      <c r="O76" s="32">
        <v>126.61538984800697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C76" s="2"/>
      <c r="AD76" s="2"/>
    </row>
    <row r="77" spans="2:27" ht="16.5" customHeight="1">
      <c r="B77" s="24" t="s">
        <v>3</v>
      </c>
      <c r="C77" s="30">
        <v>80.04444676198747</v>
      </c>
      <c r="D77" s="31">
        <v>79.45928357849876</v>
      </c>
      <c r="E77" s="31">
        <v>92.8934307577686</v>
      </c>
      <c r="F77" s="31">
        <v>102.28644400076975</v>
      </c>
      <c r="G77" s="31">
        <v>104.37601784536604</v>
      </c>
      <c r="H77" s="31">
        <v>133.44087631013815</v>
      </c>
      <c r="I77" s="31">
        <v>93.84489605957182</v>
      </c>
      <c r="J77" s="31">
        <v>77.38295895021754</v>
      </c>
      <c r="K77" s="31">
        <v>125.03319415716645</v>
      </c>
      <c r="L77" s="31">
        <v>124.8177130480013</v>
      </c>
      <c r="M77" s="31">
        <v>98.6514095629075</v>
      </c>
      <c r="N77" s="31">
        <v>88.99207011282883</v>
      </c>
      <c r="O77" s="32">
        <v>100.11322838825217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6" customHeight="1"/>
    <row r="79" spans="3:9" ht="6" customHeight="1">
      <c r="C79" s="3"/>
      <c r="D79" s="3"/>
      <c r="E79" s="3"/>
      <c r="F79" s="3"/>
      <c r="G79" s="3"/>
      <c r="H79" s="3"/>
      <c r="I79" s="3"/>
    </row>
    <row r="80" ht="16.5" customHeight="1">
      <c r="B80" s="34" t="s">
        <v>7</v>
      </c>
    </row>
    <row r="81" spans="2:15" ht="16.5" customHeight="1">
      <c r="B81" s="24" t="s">
        <v>22</v>
      </c>
      <c r="C81" s="33">
        <v>5.0639284262692374</v>
      </c>
      <c r="D81" s="33">
        <v>2.3315053988206325</v>
      </c>
      <c r="E81" s="33">
        <v>2.3788368542852933</v>
      </c>
      <c r="F81" s="33">
        <v>4.04529208674661</v>
      </c>
      <c r="G81" s="33">
        <v>0.19466357088577801</v>
      </c>
      <c r="H81" s="33">
        <v>-0.7301429172141605</v>
      </c>
      <c r="I81" s="33">
        <v>0.9652288382880014</v>
      </c>
      <c r="J81" s="33">
        <v>6.281202898618076</v>
      </c>
      <c r="K81" s="33">
        <v>2.940891970812942</v>
      </c>
      <c r="L81" s="33">
        <v>1.8494669836092714</v>
      </c>
      <c r="M81" s="33">
        <v>1.6010745173607344</v>
      </c>
      <c r="N81" s="33">
        <v>3.2936666014725224</v>
      </c>
      <c r="O81" s="33">
        <v>2.521775892317113</v>
      </c>
    </row>
    <row r="82" spans="2:15" ht="16.5" customHeight="1">
      <c r="B82" s="23" t="s">
        <v>23</v>
      </c>
      <c r="C82" s="36">
        <v>0.00477962251667674</v>
      </c>
      <c r="D82" s="36">
        <v>-0.012755616891971133</v>
      </c>
      <c r="E82" s="36">
        <v>0.04483177544802408</v>
      </c>
      <c r="F82" s="36">
        <v>-0.0049165658176913984</v>
      </c>
      <c r="G82" s="36">
        <v>0.023813820771141803</v>
      </c>
      <c r="H82" s="36">
        <v>0.031532958300104275</v>
      </c>
      <c r="I82" s="36">
        <v>-0.016006103404217265</v>
      </c>
      <c r="J82" s="36">
        <v>0.03541637943917331</v>
      </c>
      <c r="K82" s="36">
        <v>0.049922072506056514</v>
      </c>
      <c r="L82" s="36">
        <v>0.06154431172420072</v>
      </c>
      <c r="M82" s="36">
        <v>0.003990324084954144</v>
      </c>
      <c r="N82" s="36">
        <v>0.017097821770014843</v>
      </c>
      <c r="O82" s="36">
        <v>0.0200852978813173</v>
      </c>
    </row>
    <row r="83" spans="2:15" ht="16.5" customHeight="1">
      <c r="B83" s="24" t="s">
        <v>24</v>
      </c>
      <c r="C83" s="36">
        <v>0.09085847347931408</v>
      </c>
      <c r="D83" s="36">
        <v>0.023242459626871215</v>
      </c>
      <c r="E83" s="36">
        <v>0.0794339305240479</v>
      </c>
      <c r="F83" s="36">
        <v>0.04580355418049131</v>
      </c>
      <c r="G83" s="36">
        <v>0.02627869087139767</v>
      </c>
      <c r="H83" s="36">
        <v>0.023080743938972192</v>
      </c>
      <c r="I83" s="36">
        <v>-0.004525752958421281</v>
      </c>
      <c r="J83" s="36">
        <v>0.1230249118749871</v>
      </c>
      <c r="K83" s="36">
        <v>0.08612450062271781</v>
      </c>
      <c r="L83" s="36">
        <v>0.08424927990625597</v>
      </c>
      <c r="M83" s="36">
        <v>0.02578444827201687</v>
      </c>
      <c r="N83" s="36">
        <v>0.06410603214321475</v>
      </c>
      <c r="O83" s="36">
        <v>0.05369114513620743</v>
      </c>
    </row>
    <row r="84" spans="3:15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5" t="s">
        <v>89</v>
      </c>
    </row>
    <row r="85" spans="2:15" ht="12.75" customHeight="1"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9"/>
      <c r="O85" s="9"/>
    </row>
    <row r="87" spans="2:15" ht="31.5" customHeight="1">
      <c r="B87" s="94" t="s">
        <v>74</v>
      </c>
      <c r="C87" s="25">
        <v>41640</v>
      </c>
      <c r="D87" s="25">
        <v>41671</v>
      </c>
      <c r="E87" s="25">
        <v>41699</v>
      </c>
      <c r="F87" s="25">
        <v>41730</v>
      </c>
      <c r="G87" s="25">
        <v>41760</v>
      </c>
      <c r="H87" s="25">
        <v>41791</v>
      </c>
      <c r="I87" s="25">
        <v>41821</v>
      </c>
      <c r="J87" s="25">
        <v>41852</v>
      </c>
      <c r="K87" s="25">
        <v>41883</v>
      </c>
      <c r="L87" s="25">
        <v>41913</v>
      </c>
      <c r="M87" s="25">
        <v>41944</v>
      </c>
      <c r="N87" s="25">
        <v>41974</v>
      </c>
      <c r="O87" s="26" t="s">
        <v>0</v>
      </c>
    </row>
    <row r="88" spans="2:15" ht="16.5" customHeight="1">
      <c r="B88" s="23" t="s">
        <v>1</v>
      </c>
      <c r="C88" s="27">
        <v>0.6283406186023349</v>
      </c>
      <c r="D88" s="28">
        <v>0.6934574859103161</v>
      </c>
      <c r="E88" s="28">
        <v>0.727909035577934</v>
      </c>
      <c r="F88" s="28">
        <v>0.7730989136649514</v>
      </c>
      <c r="G88" s="28">
        <v>0.7541636695623305</v>
      </c>
      <c r="H88" s="28">
        <v>0.8327044025157233</v>
      </c>
      <c r="I88" s="28">
        <v>0.735202856975587</v>
      </c>
      <c r="J88" s="28">
        <v>0.6557848724616832</v>
      </c>
      <c r="K88" s="28">
        <v>0.8206308805445134</v>
      </c>
      <c r="L88" s="28">
        <v>0.8115677321156773</v>
      </c>
      <c r="M88" s="28">
        <v>0.6791309319611206</v>
      </c>
      <c r="N88" s="28">
        <v>0.6344547114480164</v>
      </c>
      <c r="O88" s="29">
        <v>0.7286050870905751</v>
      </c>
    </row>
    <row r="89" spans="2:30" ht="16.5" customHeight="1">
      <c r="B89" s="23" t="s">
        <v>2</v>
      </c>
      <c r="C89" s="30">
        <v>76.53086253962663</v>
      </c>
      <c r="D89" s="31">
        <v>74.61754196113074</v>
      </c>
      <c r="E89" s="31">
        <v>76.14560373988066</v>
      </c>
      <c r="F89" s="31">
        <v>73.34477424841918</v>
      </c>
      <c r="G89" s="31">
        <v>73.36655355832723</v>
      </c>
      <c r="H89" s="31">
        <v>87.11327176599836</v>
      </c>
      <c r="I89" s="31">
        <v>67.35938206720816</v>
      </c>
      <c r="J89" s="31">
        <v>54.57993418832264</v>
      </c>
      <c r="K89" s="31">
        <v>82.59038125108904</v>
      </c>
      <c r="L89" s="31">
        <v>82.02868751278729</v>
      </c>
      <c r="M89" s="31">
        <v>77.13560111129819</v>
      </c>
      <c r="N89" s="31">
        <v>73.17256442680853</v>
      </c>
      <c r="O89" s="32">
        <v>75.24823889263313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C89" s="2"/>
      <c r="AD89" s="2"/>
    </row>
    <row r="90" spans="2:27" ht="16.5" customHeight="1">
      <c r="B90" s="24" t="s">
        <v>3</v>
      </c>
      <c r="C90" s="30">
        <v>48.08744951031926</v>
      </c>
      <c r="D90" s="31">
        <v>51.74409305317324</v>
      </c>
      <c r="E90" s="31">
        <v>55.42707298179605</v>
      </c>
      <c r="F90" s="31">
        <v>56.702765294453975</v>
      </c>
      <c r="G90" s="31">
        <v>55.330389254689315</v>
      </c>
      <c r="H90" s="31">
        <v>72.53960491709549</v>
      </c>
      <c r="I90" s="31">
        <v>49.52281013992155</v>
      </c>
      <c r="J90" s="31">
        <v>35.792695180656224</v>
      </c>
      <c r="K90" s="31">
        <v>67.77621729058828</v>
      </c>
      <c r="L90" s="31">
        <v>66.57183589317836</v>
      </c>
      <c r="M90" s="31">
        <v>52.38517267009719</v>
      </c>
      <c r="N90" s="31">
        <v>46.4246782493222</v>
      </c>
      <c r="O90" s="32">
        <v>54.82624965177936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6" customHeight="1"/>
    <row r="92" spans="3:9" ht="6" customHeight="1">
      <c r="C92" s="3"/>
      <c r="D92" s="3"/>
      <c r="E92" s="3"/>
      <c r="F92" s="3"/>
      <c r="G92" s="3"/>
      <c r="H92" s="3"/>
      <c r="I92" s="3"/>
    </row>
    <row r="93" ht="16.5" customHeight="1">
      <c r="B93" s="34" t="s">
        <v>7</v>
      </c>
    </row>
    <row r="94" spans="2:15" ht="16.5" customHeight="1">
      <c r="B94" s="24" t="s">
        <v>22</v>
      </c>
      <c r="C94" s="33">
        <v>1.4160395405399706</v>
      </c>
      <c r="D94" s="33">
        <v>3.8521415096448353</v>
      </c>
      <c r="E94" s="33">
        <v>5.370993502826982</v>
      </c>
      <c r="F94" s="33">
        <v>1.29135165489066</v>
      </c>
      <c r="G94" s="33">
        <v>-2.365406960659555</v>
      </c>
      <c r="H94" s="33">
        <v>-2.321326472269869</v>
      </c>
      <c r="I94" s="33">
        <v>-3.069101786533601</v>
      </c>
      <c r="J94" s="33">
        <v>3.5577933934598516</v>
      </c>
      <c r="K94" s="33">
        <v>3.1437055501631783</v>
      </c>
      <c r="L94" s="33">
        <v>2.417770279016418</v>
      </c>
      <c r="M94" s="33">
        <v>-3.4505431675243003</v>
      </c>
      <c r="N94" s="33">
        <v>-3.148342831848616</v>
      </c>
      <c r="O94" s="33">
        <v>0.5308865529999207</v>
      </c>
    </row>
    <row r="95" spans="2:15" ht="16.5" customHeight="1">
      <c r="B95" s="23" t="s">
        <v>23</v>
      </c>
      <c r="C95" s="36">
        <v>0.0068131040000309895</v>
      </c>
      <c r="D95" s="36">
        <v>-0.008631569910505399</v>
      </c>
      <c r="E95" s="36">
        <v>0.049157834576821324</v>
      </c>
      <c r="F95" s="36">
        <v>-0.00028882598611357224</v>
      </c>
      <c r="G95" s="36">
        <v>0.02782001670470846</v>
      </c>
      <c r="H95" s="36">
        <v>0.01976184114927526</v>
      </c>
      <c r="I95" s="36">
        <v>0.006897300387973315</v>
      </c>
      <c r="J95" s="36">
        <v>-0.03525391092995689</v>
      </c>
      <c r="K95" s="36">
        <v>0.028814250273668796</v>
      </c>
      <c r="L95" s="36">
        <v>0.05805263789770576</v>
      </c>
      <c r="M95" s="36">
        <v>-0.0026702038410558737</v>
      </c>
      <c r="N95" s="36">
        <v>0.02527386593487968</v>
      </c>
      <c r="O95" s="36">
        <v>0.017086433212344154</v>
      </c>
    </row>
    <row r="96" spans="2:15" ht="16.5" customHeight="1">
      <c r="B96" s="24" t="s">
        <v>24</v>
      </c>
      <c r="C96" s="36">
        <v>0.03002595116363449</v>
      </c>
      <c r="D96" s="36">
        <v>0.049677807921648</v>
      </c>
      <c r="E96" s="36">
        <v>0.13273878133806716</v>
      </c>
      <c r="F96" s="36">
        <v>0.016693592827417447</v>
      </c>
      <c r="G96" s="36">
        <v>-0.003436825346955441</v>
      </c>
      <c r="H96" s="36">
        <v>-0.007895026419636464</v>
      </c>
      <c r="I96" s="36">
        <v>-0.033451244038216865</v>
      </c>
      <c r="J96" s="36">
        <v>0.020088379664390477</v>
      </c>
      <c r="K96" s="36">
        <v>0.0697964395159194</v>
      </c>
      <c r="L96" s="36">
        <v>0.09054134268528502</v>
      </c>
      <c r="M96" s="36">
        <v>-0.050892655628254846</v>
      </c>
      <c r="N96" s="36">
        <v>-0.023197807839948625</v>
      </c>
      <c r="O96" s="36">
        <v>0.024551666605463263</v>
      </c>
    </row>
    <row r="97" spans="3:15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5" t="s">
        <v>89</v>
      </c>
    </row>
    <row r="98" spans="3:15" ht="13.5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2.75">
      <c r="C99" s="11"/>
      <c r="O99" s="12"/>
    </row>
    <row r="100" spans="2:15" ht="25.5">
      <c r="B100" s="41" t="s">
        <v>75</v>
      </c>
      <c r="C100" s="25">
        <v>41640</v>
      </c>
      <c r="D100" s="25">
        <v>41671</v>
      </c>
      <c r="E100" s="25">
        <v>41699</v>
      </c>
      <c r="F100" s="25">
        <v>41730</v>
      </c>
      <c r="G100" s="25">
        <v>41760</v>
      </c>
      <c r="H100" s="25">
        <v>41791</v>
      </c>
      <c r="I100" s="25">
        <v>41821</v>
      </c>
      <c r="J100" s="25">
        <v>41852</v>
      </c>
      <c r="K100" s="25">
        <v>41883</v>
      </c>
      <c r="L100" s="25">
        <v>41913</v>
      </c>
      <c r="M100" s="25">
        <v>41944</v>
      </c>
      <c r="N100" s="25">
        <v>41974</v>
      </c>
      <c r="O100" s="26" t="s">
        <v>0</v>
      </c>
    </row>
    <row r="101" spans="2:15" ht="16.5" customHeight="1">
      <c r="B101" s="23" t="s">
        <v>1</v>
      </c>
      <c r="C101" s="27">
        <v>0.5880094506792676</v>
      </c>
      <c r="D101" s="28">
        <v>0.5814402213484783</v>
      </c>
      <c r="E101" s="28">
        <v>0.6644153790399631</v>
      </c>
      <c r="F101" s="28">
        <v>0.7627170582226762</v>
      </c>
      <c r="G101" s="28">
        <v>0.7228207338094066</v>
      </c>
      <c r="H101" s="28">
        <v>0.8288167938931298</v>
      </c>
      <c r="I101" s="28">
        <v>0.7396573467441789</v>
      </c>
      <c r="J101" s="28">
        <v>0.664694159129235</v>
      </c>
      <c r="K101" s="28">
        <v>0.813639390000317</v>
      </c>
      <c r="L101" s="28">
        <v>0.8227309187388165</v>
      </c>
      <c r="M101" s="28">
        <v>0.6660631471952226</v>
      </c>
      <c r="N101" s="28">
        <v>0.6627985509915884</v>
      </c>
      <c r="O101" s="29">
        <v>0.7114856029674699</v>
      </c>
    </row>
    <row r="102" spans="2:30" ht="16.5" customHeight="1">
      <c r="B102" s="23" t="s">
        <v>2</v>
      </c>
      <c r="C102" s="30">
        <v>117.87041408560746</v>
      </c>
      <c r="D102" s="31">
        <v>114.47275248888612</v>
      </c>
      <c r="E102" s="31">
        <v>117.5579649923142</v>
      </c>
      <c r="F102" s="31">
        <v>110.33129815633231</v>
      </c>
      <c r="G102" s="31">
        <v>130.4062249286718</v>
      </c>
      <c r="H102" s="31">
        <v>153.71956404942821</v>
      </c>
      <c r="I102" s="31">
        <v>99.00104628435979</v>
      </c>
      <c r="J102" s="31">
        <v>83.56819964020481</v>
      </c>
      <c r="K102" s="31">
        <v>139.61644001091065</v>
      </c>
      <c r="L102" s="31">
        <v>140.34956502174893</v>
      </c>
      <c r="M102" s="31">
        <v>129.4891186990319</v>
      </c>
      <c r="N102" s="31">
        <v>115.7048040759611</v>
      </c>
      <c r="O102" s="32">
        <v>122.20669152148231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C102" s="2"/>
      <c r="AD102" s="2"/>
    </row>
    <row r="103" spans="2:27" ht="16.5" customHeight="1">
      <c r="B103" s="24" t="s">
        <v>3</v>
      </c>
      <c r="C103" s="30">
        <v>69.30891743781585</v>
      </c>
      <c r="D103" s="31">
        <v>66.5590625455075</v>
      </c>
      <c r="E103" s="31">
        <v>78.10731986953515</v>
      </c>
      <c r="F103" s="31">
        <v>84.15156315968676</v>
      </c>
      <c r="G103" s="31">
        <v>94.26032319625708</v>
      </c>
      <c r="H103" s="31">
        <v>127.4053562340967</v>
      </c>
      <c r="I103" s="31">
        <v>73.2268512195872</v>
      </c>
      <c r="J103" s="31">
        <v>55.54729418978997</v>
      </c>
      <c r="K103" s="31">
        <v>113.5974350844932</v>
      </c>
      <c r="L103" s="31">
        <v>115.46992657493676</v>
      </c>
      <c r="M103" s="31">
        <v>86.24792992821295</v>
      </c>
      <c r="N103" s="31">
        <v>76.68897648431265</v>
      </c>
      <c r="O103" s="32">
        <v>86.94830160382143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6" customHeight="1"/>
    <row r="105" spans="3:9" ht="6" customHeight="1">
      <c r="C105" s="3"/>
      <c r="D105" s="3"/>
      <c r="E105" s="3"/>
      <c r="F105" s="3"/>
      <c r="G105" s="3"/>
      <c r="H105" s="3"/>
      <c r="I105" s="3"/>
    </row>
    <row r="106" ht="16.5" customHeight="1">
      <c r="B106" s="34" t="s">
        <v>7</v>
      </c>
    </row>
    <row r="107" spans="2:15" ht="16.5" customHeight="1">
      <c r="B107" s="24" t="s">
        <v>22</v>
      </c>
      <c r="C107" s="33">
        <v>6.428101123802898</v>
      </c>
      <c r="D107" s="33">
        <v>0.12929046175066405</v>
      </c>
      <c r="E107" s="33">
        <v>2.3248759771154037</v>
      </c>
      <c r="F107" s="33">
        <v>3.268079050094852</v>
      </c>
      <c r="G107" s="33">
        <v>-1.8894020392340338</v>
      </c>
      <c r="H107" s="33">
        <v>-1.645709811889795</v>
      </c>
      <c r="I107" s="33">
        <v>0.9261333106623248</v>
      </c>
      <c r="J107" s="33">
        <v>5.577855188899983</v>
      </c>
      <c r="K107" s="33">
        <v>3.753517668869477</v>
      </c>
      <c r="L107" s="33">
        <v>2.090165044613357</v>
      </c>
      <c r="M107" s="33">
        <v>-2.074380003256626</v>
      </c>
      <c r="N107" s="33">
        <v>3.1070965456303057</v>
      </c>
      <c r="O107" s="33">
        <v>2.018182506467836</v>
      </c>
    </row>
    <row r="108" spans="2:15" ht="16.5" customHeight="1">
      <c r="B108" s="23" t="s">
        <v>23</v>
      </c>
      <c r="C108" s="36">
        <v>0.015838179792562856</v>
      </c>
      <c r="D108" s="36">
        <v>0.01895391553068082</v>
      </c>
      <c r="E108" s="36">
        <v>0.03627098061813605</v>
      </c>
      <c r="F108" s="36">
        <v>-0.04516902627842667</v>
      </c>
      <c r="G108" s="36">
        <v>0.043113585345166294</v>
      </c>
      <c r="H108" s="36">
        <v>0.04730081916809903</v>
      </c>
      <c r="I108" s="36">
        <v>-0.02975060399201679</v>
      </c>
      <c r="J108" s="36">
        <v>0.06277147431047281</v>
      </c>
      <c r="K108" s="36">
        <v>0.062245639900504024</v>
      </c>
      <c r="L108" s="36">
        <v>0.13553629119704502</v>
      </c>
      <c r="M108" s="36">
        <v>0.04168319465851478</v>
      </c>
      <c r="N108" s="36">
        <v>0.09774362726154417</v>
      </c>
      <c r="O108" s="36">
        <v>0.039835030989021636</v>
      </c>
    </row>
    <row r="109" spans="2:15" ht="16.5" customHeight="1">
      <c r="B109" s="24" t="s">
        <v>24</v>
      </c>
      <c r="C109" s="36">
        <v>0.14051940871519242</v>
      </c>
      <c r="D109" s="36">
        <v>0.02122473569035921</v>
      </c>
      <c r="E109" s="36">
        <v>0.0738462603694181</v>
      </c>
      <c r="F109" s="36">
        <v>-0.002425079990122647</v>
      </c>
      <c r="G109" s="36">
        <v>0.01654190230746</v>
      </c>
      <c r="H109" s="36">
        <v>0.026910348689914043</v>
      </c>
      <c r="I109" s="36">
        <v>-0.017447959008813574</v>
      </c>
      <c r="J109" s="36">
        <v>0.16012462657183013</v>
      </c>
      <c r="K109" s="36">
        <v>0.11361963980488521</v>
      </c>
      <c r="L109" s="36">
        <v>0.16513683531042855</v>
      </c>
      <c r="M109" s="36">
        <v>0.010220979585559009</v>
      </c>
      <c r="N109" s="36">
        <v>0.15173518169654532</v>
      </c>
      <c r="O109" s="36">
        <v>0.0701918283367946</v>
      </c>
    </row>
    <row r="110" spans="3:1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5" t="s">
        <v>89</v>
      </c>
    </row>
    <row r="111" ht="12.75">
      <c r="O111" s="12"/>
    </row>
    <row r="112" ht="12.75">
      <c r="O112" s="12"/>
    </row>
    <row r="113" spans="2:15" ht="25.5">
      <c r="B113" s="39" t="s">
        <v>76</v>
      </c>
      <c r="C113" s="25">
        <v>41640</v>
      </c>
      <c r="D113" s="25">
        <v>41671</v>
      </c>
      <c r="E113" s="25">
        <v>41699</v>
      </c>
      <c r="F113" s="25">
        <v>41730</v>
      </c>
      <c r="G113" s="25">
        <v>41760</v>
      </c>
      <c r="H113" s="25">
        <v>41791</v>
      </c>
      <c r="I113" s="25">
        <v>41821</v>
      </c>
      <c r="J113" s="25">
        <v>41852</v>
      </c>
      <c r="K113" s="25">
        <v>41883</v>
      </c>
      <c r="L113" s="25">
        <v>41913</v>
      </c>
      <c r="M113" s="25">
        <v>41944</v>
      </c>
      <c r="N113" s="25">
        <v>41974</v>
      </c>
      <c r="O113" s="26" t="s">
        <v>0</v>
      </c>
    </row>
    <row r="114" spans="2:15" ht="16.5" customHeight="1">
      <c r="B114" s="23" t="s">
        <v>1</v>
      </c>
      <c r="C114" s="27">
        <v>0.6150813111795516</v>
      </c>
      <c r="D114" s="28">
        <v>0.6372043662825955</v>
      </c>
      <c r="E114" s="28">
        <v>0.7227883823932897</v>
      </c>
      <c r="F114" s="28">
        <v>0.7527996765716596</v>
      </c>
      <c r="G114" s="28">
        <v>0.7519827535056665</v>
      </c>
      <c r="H114" s="28">
        <v>0.8618783394985614</v>
      </c>
      <c r="I114" s="28">
        <v>0.7072923498896906</v>
      </c>
      <c r="J114" s="28">
        <v>0.6297794337404611</v>
      </c>
      <c r="K114" s="28">
        <v>0.8081636849681266</v>
      </c>
      <c r="L114" s="28">
        <v>0.8238443016059382</v>
      </c>
      <c r="M114" s="28">
        <v>0.6821510344685328</v>
      </c>
      <c r="N114" s="28">
        <v>0.6869032999247316</v>
      </c>
      <c r="O114" s="29">
        <v>0.7232709580083801</v>
      </c>
    </row>
    <row r="115" spans="2:30" ht="16.5" customHeight="1">
      <c r="B115" s="23" t="s">
        <v>2</v>
      </c>
      <c r="C115" s="30">
        <v>97.70755955987882</v>
      </c>
      <c r="D115" s="31">
        <v>90.8644899901431</v>
      </c>
      <c r="E115" s="31">
        <v>94.38271006751445</v>
      </c>
      <c r="F115" s="31">
        <v>90.90532209124352</v>
      </c>
      <c r="G115" s="31">
        <v>92.75588227558455</v>
      </c>
      <c r="H115" s="31">
        <v>106.66875700422041</v>
      </c>
      <c r="I115" s="31">
        <v>83.1531824312932</v>
      </c>
      <c r="J115" s="31">
        <v>66.23039863325741</v>
      </c>
      <c r="K115" s="31">
        <v>107.14320500750615</v>
      </c>
      <c r="L115" s="31">
        <v>105.59017126017537</v>
      </c>
      <c r="M115" s="31">
        <v>101.74747202902934</v>
      </c>
      <c r="N115" s="31">
        <v>91.5774099599181</v>
      </c>
      <c r="O115" s="32">
        <v>94.72404247609181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C115" s="2"/>
      <c r="AD115" s="2"/>
    </row>
    <row r="116" spans="2:27" ht="16.5" customHeight="1">
      <c r="B116" s="24" t="s">
        <v>3</v>
      </c>
      <c r="C116" s="30">
        <v>60.09809384624439</v>
      </c>
      <c r="D116" s="31">
        <v>57.89924976176038</v>
      </c>
      <c r="E116" s="31">
        <v>68.21872633559363</v>
      </c>
      <c r="F116" s="31">
        <v>68.43349706893066</v>
      </c>
      <c r="G116" s="31">
        <v>69.75082375744151</v>
      </c>
      <c r="H116" s="31">
        <v>91.93549116317304</v>
      </c>
      <c r="I116" s="31">
        <v>58.8136098026355</v>
      </c>
      <c r="J116" s="31">
        <v>41.71054294765785</v>
      </c>
      <c r="K116" s="31">
        <v>86.58924737816162</v>
      </c>
      <c r="L116" s="31">
        <v>86.98986089829059</v>
      </c>
      <c r="M116" s="31">
        <v>69.40714329916047</v>
      </c>
      <c r="N116" s="31">
        <v>62.90482510002773</v>
      </c>
      <c r="O116" s="32">
        <v>68.51114894810942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6" customHeight="1"/>
    <row r="118" spans="3:9" ht="6" customHeight="1">
      <c r="C118" s="3"/>
      <c r="D118" s="3"/>
      <c r="E118" s="3"/>
      <c r="F118" s="3"/>
      <c r="G118" s="3"/>
      <c r="H118" s="3"/>
      <c r="I118" s="3"/>
    </row>
    <row r="119" ht="16.5" customHeight="1">
      <c r="B119" s="34" t="s">
        <v>7</v>
      </c>
    </row>
    <row r="120" spans="2:15" ht="16.5" customHeight="1">
      <c r="B120" s="24" t="s">
        <v>22</v>
      </c>
      <c r="C120" s="33">
        <v>-0.7772163383118924</v>
      </c>
      <c r="D120" s="33">
        <v>-3.7696775584379227</v>
      </c>
      <c r="E120" s="33">
        <v>1.2609126316046937</v>
      </c>
      <c r="F120" s="33">
        <v>1.3910787682770653</v>
      </c>
      <c r="G120" s="33">
        <v>-2.5360369588539933</v>
      </c>
      <c r="H120" s="33">
        <v>0.6590769925277518</v>
      </c>
      <c r="I120" s="33">
        <v>-5.06539092252829</v>
      </c>
      <c r="J120" s="33">
        <v>2.8874511204254105</v>
      </c>
      <c r="K120" s="33">
        <v>3.772543631903369</v>
      </c>
      <c r="L120" s="33">
        <v>3.6164247713604047</v>
      </c>
      <c r="M120" s="33">
        <v>-3.8639870532898524</v>
      </c>
      <c r="N120" s="33">
        <v>-1.4677766948247406</v>
      </c>
      <c r="O120" s="33">
        <v>-0.3440236365924054</v>
      </c>
    </row>
    <row r="121" spans="2:15" ht="16.5" customHeight="1">
      <c r="B121" s="23" t="s">
        <v>23</v>
      </c>
      <c r="C121" s="36">
        <v>-0.05326028016164497</v>
      </c>
      <c r="D121" s="36">
        <v>-0.07233491226112099</v>
      </c>
      <c r="E121" s="36">
        <v>0.025177687018816064</v>
      </c>
      <c r="F121" s="36">
        <v>-0.03979979327514349</v>
      </c>
      <c r="G121" s="36">
        <v>-0.007216596354832849</v>
      </c>
      <c r="H121" s="36">
        <v>0.040375327063254085</v>
      </c>
      <c r="I121" s="36">
        <v>0.040203994970996915</v>
      </c>
      <c r="J121" s="36">
        <v>0.04046172051084107</v>
      </c>
      <c r="K121" s="36">
        <v>0.07218074092237625</v>
      </c>
      <c r="L121" s="36">
        <v>0.05981949645603568</v>
      </c>
      <c r="M121" s="36">
        <v>0.04334303925030736</v>
      </c>
      <c r="N121" s="36">
        <v>0.06472343489819776</v>
      </c>
      <c r="O121" s="36">
        <v>0.019231616399909113</v>
      </c>
    </row>
    <row r="122" spans="2:15" ht="16.5" customHeight="1">
      <c r="B122" s="24" t="s">
        <v>24</v>
      </c>
      <c r="C122" s="36">
        <v>-0.06507399893240162</v>
      </c>
      <c r="D122" s="36">
        <v>-0.12414988257398585</v>
      </c>
      <c r="E122" s="36">
        <v>0.04337956329356785</v>
      </c>
      <c r="F122" s="36">
        <v>-0.02172245930847916</v>
      </c>
      <c r="G122" s="36">
        <v>-0.03960558043382223</v>
      </c>
      <c r="H122" s="36">
        <v>0.04839236678245684</v>
      </c>
      <c r="I122" s="36">
        <v>-0.029313333076195214</v>
      </c>
      <c r="J122" s="36">
        <v>0.09045768905722529</v>
      </c>
      <c r="K122" s="36">
        <v>0.12468136162116061</v>
      </c>
      <c r="L122" s="36">
        <v>0.10847830736808906</v>
      </c>
      <c r="M122" s="36">
        <v>-0.012588077080791016</v>
      </c>
      <c r="N122" s="36">
        <v>0.04244837193016804</v>
      </c>
      <c r="O122" s="36">
        <v>0.014406594163864694</v>
      </c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5" t="s">
        <v>89</v>
      </c>
    </row>
    <row r="124" ht="12.75">
      <c r="O124" s="12"/>
    </row>
    <row r="126" spans="2:15" ht="30" customHeight="1">
      <c r="B126" s="41" t="s">
        <v>77</v>
      </c>
      <c r="C126" s="25">
        <v>41640</v>
      </c>
      <c r="D126" s="25">
        <v>41671</v>
      </c>
      <c r="E126" s="25">
        <v>41699</v>
      </c>
      <c r="F126" s="25">
        <v>41730</v>
      </c>
      <c r="G126" s="25">
        <v>41760</v>
      </c>
      <c r="H126" s="25">
        <v>41791</v>
      </c>
      <c r="I126" s="25">
        <v>41821</v>
      </c>
      <c r="J126" s="25">
        <v>41852</v>
      </c>
      <c r="K126" s="25">
        <v>41883</v>
      </c>
      <c r="L126" s="25">
        <v>41913</v>
      </c>
      <c r="M126" s="25">
        <v>41944</v>
      </c>
      <c r="N126" s="25">
        <v>41974</v>
      </c>
      <c r="O126" s="26" t="s">
        <v>0</v>
      </c>
    </row>
    <row r="127" spans="2:15" ht="16.5" customHeight="1">
      <c r="B127" s="23" t="s">
        <v>1</v>
      </c>
      <c r="C127" s="27">
        <v>0.6527982444900051</v>
      </c>
      <c r="D127" s="28">
        <v>0.6791465883238091</v>
      </c>
      <c r="E127" s="28">
        <v>0.7359002608512499</v>
      </c>
      <c r="F127" s="28">
        <v>0.8063583815028902</v>
      </c>
      <c r="G127" s="28">
        <v>0.8202822884660597</v>
      </c>
      <c r="H127" s="28">
        <v>0.8692253732838962</v>
      </c>
      <c r="I127" s="28">
        <v>0.7934220397204564</v>
      </c>
      <c r="J127" s="28">
        <v>0.6746232346529335</v>
      </c>
      <c r="K127" s="28">
        <v>0.8282647730982696</v>
      </c>
      <c r="L127" s="28">
        <v>0.8596146097508948</v>
      </c>
      <c r="M127" s="28">
        <v>0.7477124183006536</v>
      </c>
      <c r="N127" s="28">
        <v>0.7178684376976597</v>
      </c>
      <c r="O127" s="29">
        <v>0.7655810715165465</v>
      </c>
    </row>
    <row r="128" spans="2:30" ht="16.5" customHeight="1">
      <c r="B128" s="23" t="s">
        <v>2</v>
      </c>
      <c r="C128" s="30">
        <v>94.84197715645743</v>
      </c>
      <c r="D128" s="31">
        <v>95.09556393753955</v>
      </c>
      <c r="E128" s="31">
        <v>98.65122653867745</v>
      </c>
      <c r="F128" s="31">
        <v>93.46302280401018</v>
      </c>
      <c r="G128" s="31">
        <v>102.79836402091303</v>
      </c>
      <c r="H128" s="31">
        <v>111.34845217508266</v>
      </c>
      <c r="I128" s="31">
        <v>86.7243877581488</v>
      </c>
      <c r="J128" s="31">
        <v>71.03657885493502</v>
      </c>
      <c r="K128" s="31">
        <v>110.63163826998687</v>
      </c>
      <c r="L128" s="31">
        <v>113.6219946876953</v>
      </c>
      <c r="M128" s="31">
        <v>103.53506861888113</v>
      </c>
      <c r="N128" s="31">
        <v>93.02723049473543</v>
      </c>
      <c r="O128" s="32">
        <v>98.55000710876945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C128" s="2"/>
      <c r="AD128" s="2"/>
    </row>
    <row r="129" spans="2:27" ht="16.5" customHeight="1">
      <c r="B129" s="24" t="s">
        <v>3</v>
      </c>
      <c r="C129" s="30">
        <v>61.912676191696576</v>
      </c>
      <c r="D129" s="31">
        <v>64.58382781290865</v>
      </c>
      <c r="E129" s="31">
        <v>72.59746334310849</v>
      </c>
      <c r="F129" s="31">
        <v>75.36469179860936</v>
      </c>
      <c r="G129" s="31">
        <v>84.3236772896416</v>
      </c>
      <c r="H129" s="31">
        <v>96.78689990647028</v>
      </c>
      <c r="I129" s="31">
        <v>68.80904062857819</v>
      </c>
      <c r="J129" s="31">
        <v>47.922926605794444</v>
      </c>
      <c r="K129" s="31">
        <v>91.63228876918052</v>
      </c>
      <c r="L129" s="31">
        <v>97.67112662258144</v>
      </c>
      <c r="M129" s="31">
        <v>77.41445653594772</v>
      </c>
      <c r="N129" s="31">
        <v>66.7813126185958</v>
      </c>
      <c r="O129" s="32">
        <v>75.44802004029499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6" customHeight="1"/>
    <row r="131" spans="3:9" ht="6" customHeight="1">
      <c r="C131" s="3"/>
      <c r="D131" s="3"/>
      <c r="E131" s="3"/>
      <c r="F131" s="3"/>
      <c r="G131" s="3"/>
      <c r="H131" s="3"/>
      <c r="I131" s="3"/>
    </row>
    <row r="132" ht="16.5" customHeight="1">
      <c r="B132" s="34" t="s">
        <v>7</v>
      </c>
    </row>
    <row r="133" spans="2:15" ht="16.5" customHeight="1">
      <c r="B133" s="24" t="s">
        <v>22</v>
      </c>
      <c r="C133" s="33">
        <v>4.537885607309089</v>
      </c>
      <c r="D133" s="33">
        <v>0.8547203032531092</v>
      </c>
      <c r="E133" s="33">
        <v>0.1615206337584385</v>
      </c>
      <c r="F133" s="33">
        <v>4.261003494204363</v>
      </c>
      <c r="G133" s="33">
        <v>0.07898409494185854</v>
      </c>
      <c r="H133" s="33">
        <v>-1.4872174774328117</v>
      </c>
      <c r="I133" s="33">
        <v>-2.2252222992631077</v>
      </c>
      <c r="J133" s="33">
        <v>-0.05522650308869004</v>
      </c>
      <c r="K133" s="33">
        <v>1.3371877275787258</v>
      </c>
      <c r="L133" s="33">
        <v>1.937185943464681</v>
      </c>
      <c r="M133" s="33">
        <v>1.193407426729598</v>
      </c>
      <c r="N133" s="33">
        <v>0.20226235655552705</v>
      </c>
      <c r="O133" s="33">
        <v>0.8865743099142787</v>
      </c>
    </row>
    <row r="134" spans="2:15" ht="16.5" customHeight="1">
      <c r="B134" s="23" t="s">
        <v>23</v>
      </c>
      <c r="C134" s="36">
        <v>-0.029620816130383698</v>
      </c>
      <c r="D134" s="36">
        <v>0.005140174589973734</v>
      </c>
      <c r="E134" s="36">
        <v>0.06293532770541121</v>
      </c>
      <c r="F134" s="36">
        <v>-0.05545189622394431</v>
      </c>
      <c r="G134" s="36">
        <v>0.030807151117455245</v>
      </c>
      <c r="H134" s="36">
        <v>0.010176477517900961</v>
      </c>
      <c r="I134" s="36">
        <v>0.02314193032463785</v>
      </c>
      <c r="J134" s="36">
        <v>0.04381596092758522</v>
      </c>
      <c r="K134" s="36">
        <v>0.07397423804281544</v>
      </c>
      <c r="L134" s="36">
        <v>0.152227502516753</v>
      </c>
      <c r="M134" s="36">
        <v>0.052191532527454454</v>
      </c>
      <c r="N134" s="36">
        <v>0.000477063592613014</v>
      </c>
      <c r="O134" s="36">
        <v>0.03310661031379203</v>
      </c>
    </row>
    <row r="135" spans="2:15" ht="16.5" customHeight="1">
      <c r="B135" s="24" t="s">
        <v>24</v>
      </c>
      <c r="C135" s="36">
        <v>0.04287390195213914</v>
      </c>
      <c r="D135" s="36">
        <v>0.017951306447249182</v>
      </c>
      <c r="E135" s="36">
        <v>0.06527346582656524</v>
      </c>
      <c r="F135" s="36">
        <v>-0.0027549209865226354</v>
      </c>
      <c r="G135" s="36">
        <v>0.03180066082138655</v>
      </c>
      <c r="H135" s="36">
        <v>-0.0068165807250023525</v>
      </c>
      <c r="I135" s="36">
        <v>-0.0047701706542100375</v>
      </c>
      <c r="J135" s="36">
        <v>0.04296216357538296</v>
      </c>
      <c r="K135" s="36">
        <v>0.0915974763629519</v>
      </c>
      <c r="L135" s="36">
        <v>0.17879219374091138</v>
      </c>
      <c r="M135" s="36">
        <v>0.0692577209990648</v>
      </c>
      <c r="N135" s="36">
        <v>0.0033039132377048475</v>
      </c>
      <c r="O135" s="36">
        <v>0.04521057789196181</v>
      </c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5" t="s">
        <v>89</v>
      </c>
    </row>
    <row r="138" spans="2:15" ht="13.5" customHeight="1"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9"/>
      <c r="O138" s="9"/>
    </row>
  </sheetData>
  <sheetProtection/>
  <printOptions horizontalCentered="1"/>
  <pageMargins left="0.2755905511811024" right="0.3937007874015748" top="0.984251968503937" bottom="0.7480314960629921" header="0.5118110236220472" footer="0.5118110236220472"/>
  <pageSetup orientation="portrait" paperSize="9" scale="59" r:id="rId2"/>
  <headerFooter alignWithMargins="0">
    <oddFooter>&amp;C&amp;"Arial,Gras"Observatoire mensuel des performances hôtelières
Paris
&amp;P</oddFooter>
  </headerFooter>
  <rowBreaks count="1" manualBreakCount="1">
    <brk id="7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5">
    <tabColor indexed="42"/>
  </sheetPr>
  <dimension ref="A1:AD9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00390625" defaultRowHeight="12.75"/>
  <cols>
    <col min="1" max="1" width="1.625" style="44" customWidth="1"/>
    <col min="2" max="2" width="38.625" style="44" customWidth="1"/>
    <col min="3" max="13" width="9.375" style="48" customWidth="1"/>
    <col min="14" max="14" width="9.375" style="56" customWidth="1"/>
    <col min="15" max="15" width="17.00390625" style="56" customWidth="1"/>
    <col min="16" max="16" width="1.625" style="44" customWidth="1"/>
    <col min="17" max="28" width="11.00390625" style="48" customWidth="1"/>
    <col min="29" max="16384" width="12.00390625" style="44" customWidth="1"/>
  </cols>
  <sheetData>
    <row r="1" spans="2:15" ht="24"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7"/>
    </row>
    <row r="2" spans="2:15" ht="24">
      <c r="B2" s="49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</row>
    <row r="4" spans="2:15" ht="24">
      <c r="B4" s="49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7"/>
    </row>
    <row r="5" spans="1:16" ht="27" thickBot="1">
      <c r="A5" s="50" t="s">
        <v>67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2"/>
      <c r="P5" s="51"/>
    </row>
    <row r="6" spans="2:15" ht="24">
      <c r="B6" s="5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/>
      <c r="O6" s="54"/>
    </row>
    <row r="7" spans="2:15" ht="25.5">
      <c r="B7" s="58" t="s">
        <v>83</v>
      </c>
      <c r="C7" s="25">
        <v>41640</v>
      </c>
      <c r="D7" s="25">
        <v>41671</v>
      </c>
      <c r="E7" s="25">
        <v>41699</v>
      </c>
      <c r="F7" s="25">
        <v>41730</v>
      </c>
      <c r="G7" s="25">
        <v>41760</v>
      </c>
      <c r="H7" s="25">
        <v>41791</v>
      </c>
      <c r="I7" s="25">
        <v>41821</v>
      </c>
      <c r="J7" s="25">
        <v>41852</v>
      </c>
      <c r="K7" s="25">
        <v>41883</v>
      </c>
      <c r="L7" s="25">
        <v>41913</v>
      </c>
      <c r="M7" s="25">
        <v>41944</v>
      </c>
      <c r="N7" s="25">
        <v>41974</v>
      </c>
      <c r="O7" s="59" t="s">
        <v>0</v>
      </c>
    </row>
    <row r="8" spans="2:15" ht="16.5" customHeight="1">
      <c r="B8" s="60" t="s">
        <v>1</v>
      </c>
      <c r="C8" s="27">
        <v>0.6457833466631121</v>
      </c>
      <c r="D8" s="28">
        <v>0.6793388429752066</v>
      </c>
      <c r="E8" s="28">
        <v>0.7394472585088421</v>
      </c>
      <c r="F8" s="28">
        <v>0.785821854912764</v>
      </c>
      <c r="G8" s="28">
        <v>0.7745134630765129</v>
      </c>
      <c r="H8" s="28">
        <v>0.8477790014684288</v>
      </c>
      <c r="I8" s="28">
        <v>0.7238880204632656</v>
      </c>
      <c r="J8" s="28">
        <v>0.6216782719909052</v>
      </c>
      <c r="K8" s="28">
        <v>0.8182297551789077</v>
      </c>
      <c r="L8" s="28">
        <v>0.8533174385708948</v>
      </c>
      <c r="M8" s="28">
        <v>0.7376082862523541</v>
      </c>
      <c r="N8" s="28">
        <v>0.7013956622745571</v>
      </c>
      <c r="O8" s="29">
        <v>0.742441744732445</v>
      </c>
    </row>
    <row r="9" spans="2:30" ht="16.5" customHeight="1">
      <c r="B9" s="60" t="s">
        <v>2</v>
      </c>
      <c r="C9" s="61">
        <v>53.2643990642631</v>
      </c>
      <c r="D9" s="62">
        <v>52.85105578727841</v>
      </c>
      <c r="E9" s="62">
        <v>53.46378007451027</v>
      </c>
      <c r="F9" s="62">
        <v>53.08974151631298</v>
      </c>
      <c r="G9" s="62">
        <v>53.78711689384552</v>
      </c>
      <c r="H9" s="62">
        <v>57.12019226189188</v>
      </c>
      <c r="I9" s="62">
        <v>51.57628091872792</v>
      </c>
      <c r="J9" s="62">
        <v>47.60841333790502</v>
      </c>
      <c r="K9" s="62">
        <v>56.30528171607438</v>
      </c>
      <c r="L9" s="62">
        <v>55.761976896932794</v>
      </c>
      <c r="M9" s="62">
        <v>54.175514080731226</v>
      </c>
      <c r="N9" s="62">
        <v>53.17573487396021</v>
      </c>
      <c r="O9" s="63">
        <v>53.81997044635148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C9" s="48"/>
      <c r="AD9" s="48"/>
    </row>
    <row r="10" spans="2:27" ht="16.5" customHeight="1">
      <c r="B10" s="64" t="s">
        <v>3</v>
      </c>
      <c r="C10" s="61">
        <v>34.39726188571936</v>
      </c>
      <c r="D10" s="62">
        <v>35.90377508854781</v>
      </c>
      <c r="E10" s="62">
        <v>39.53364560561628</v>
      </c>
      <c r="F10" s="62">
        <v>41.71907915518825</v>
      </c>
      <c r="G10" s="62">
        <v>41.658846174353506</v>
      </c>
      <c r="H10" s="62">
        <v>48.42529955947137</v>
      </c>
      <c r="I10" s="62">
        <v>37.33545189711525</v>
      </c>
      <c r="J10" s="62">
        <v>29.597116136137558</v>
      </c>
      <c r="K10" s="62">
        <v>46.070656873822976</v>
      </c>
      <c r="L10" s="62">
        <v>47.5826672953401</v>
      </c>
      <c r="M10" s="62">
        <v>39.96030809792843</v>
      </c>
      <c r="N10" s="62">
        <v>37.297229778857584</v>
      </c>
      <c r="O10" s="63">
        <v>39.958192759637825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ht="6" customHeight="1"/>
    <row r="12" spans="3:9" ht="6" customHeight="1">
      <c r="C12" s="55"/>
      <c r="D12" s="55"/>
      <c r="E12" s="55"/>
      <c r="F12" s="55"/>
      <c r="G12" s="55"/>
      <c r="H12" s="55"/>
      <c r="I12" s="55"/>
    </row>
    <row r="13" ht="16.5" customHeight="1">
      <c r="B13" s="65" t="s">
        <v>7</v>
      </c>
    </row>
    <row r="14" spans="2:15" ht="16.5" customHeight="1">
      <c r="B14" s="66" t="s">
        <v>22</v>
      </c>
      <c r="C14" s="33">
        <v>3.451433998412956</v>
      </c>
      <c r="D14" s="33">
        <v>0.8084117077286068</v>
      </c>
      <c r="E14" s="33">
        <v>1.9568115169288136</v>
      </c>
      <c r="F14" s="33">
        <v>-0.28282828282828465</v>
      </c>
      <c r="G14" s="33">
        <v>-1.3347551763974064</v>
      </c>
      <c r="H14" s="33">
        <v>-2.6743759177679904</v>
      </c>
      <c r="I14" s="33">
        <v>-6.405428449623418</v>
      </c>
      <c r="J14" s="33">
        <v>-0.16519823788546661</v>
      </c>
      <c r="K14" s="33">
        <v>0.27495291902072116</v>
      </c>
      <c r="L14" s="33">
        <v>1.0397810358757087</v>
      </c>
      <c r="M14" s="33">
        <v>-5.015065913370997</v>
      </c>
      <c r="N14" s="33">
        <v>-0.42317357643799625</v>
      </c>
      <c r="O14" s="33">
        <v>-0.7586542850437694</v>
      </c>
    </row>
    <row r="15" spans="2:15" ht="16.5" customHeight="1">
      <c r="B15" s="67" t="s">
        <v>23</v>
      </c>
      <c r="C15" s="68">
        <v>0.0367697334998871</v>
      </c>
      <c r="D15" s="68">
        <v>0.04150791207037119</v>
      </c>
      <c r="E15" s="68">
        <v>0.044586234341664754</v>
      </c>
      <c r="F15" s="68">
        <v>0.029174778383041833</v>
      </c>
      <c r="G15" s="68">
        <v>0.041167383679994174</v>
      </c>
      <c r="H15" s="68">
        <v>0.08020786856638717</v>
      </c>
      <c r="I15" s="68">
        <v>0.040740590551550326</v>
      </c>
      <c r="J15" s="68">
        <v>0.0111638678037147</v>
      </c>
      <c r="K15" s="68">
        <v>0.05285117140310236</v>
      </c>
      <c r="L15" s="68">
        <v>0.0757129582445688</v>
      </c>
      <c r="M15" s="68">
        <v>0.031173148841406872</v>
      </c>
      <c r="N15" s="68">
        <v>0.017005830862292015</v>
      </c>
      <c r="O15" s="68">
        <v>0.044594900749573396</v>
      </c>
    </row>
    <row r="16" spans="2:15" ht="16.5" customHeight="1">
      <c r="B16" s="66" t="s">
        <v>24</v>
      </c>
      <c r="C16" s="68">
        <v>0.0953093006565493</v>
      </c>
      <c r="D16" s="68">
        <v>0.05405109660711127</v>
      </c>
      <c r="E16" s="68">
        <v>0.07298070017245117</v>
      </c>
      <c r="F16" s="68">
        <v>0.025483918249117332</v>
      </c>
      <c r="G16" s="68">
        <v>0.023528440659766447</v>
      </c>
      <c r="H16" s="68">
        <v>0.04717405812853115</v>
      </c>
      <c r="I16" s="68">
        <v>-0.04386445407464756</v>
      </c>
      <c r="J16" s="68">
        <v>0.008484028537072419</v>
      </c>
      <c r="K16" s="68">
        <v>0.05640103679095643</v>
      </c>
      <c r="L16" s="68">
        <v>0.08898238390026081</v>
      </c>
      <c r="M16" s="68">
        <v>-0.03447385319934537</v>
      </c>
      <c r="N16" s="68">
        <v>0.010906719689733224</v>
      </c>
      <c r="O16" s="68">
        <v>0.034028813967134086</v>
      </c>
    </row>
    <row r="17" spans="3:15" ht="12.75"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43" t="s">
        <v>88</v>
      </c>
    </row>
    <row r="18" spans="3:15" ht="13.5" customHeight="1"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3:15" ht="12.75">
      <c r="C19" s="11"/>
      <c r="O19" s="57"/>
    </row>
    <row r="20" spans="2:15" ht="25.5">
      <c r="B20" s="58" t="s">
        <v>80</v>
      </c>
      <c r="C20" s="25">
        <v>41640</v>
      </c>
      <c r="D20" s="25">
        <v>41671</v>
      </c>
      <c r="E20" s="25">
        <v>41699</v>
      </c>
      <c r="F20" s="25">
        <v>41730</v>
      </c>
      <c r="G20" s="25">
        <v>41760</v>
      </c>
      <c r="H20" s="25">
        <v>41791</v>
      </c>
      <c r="I20" s="25">
        <v>41821</v>
      </c>
      <c r="J20" s="25">
        <v>41852</v>
      </c>
      <c r="K20" s="25">
        <v>41883</v>
      </c>
      <c r="L20" s="25">
        <v>41913</v>
      </c>
      <c r="M20" s="25">
        <v>41944</v>
      </c>
      <c r="N20" s="25">
        <v>41974</v>
      </c>
      <c r="O20" s="59" t="s">
        <v>0</v>
      </c>
    </row>
    <row r="21" spans="2:15" ht="16.5" customHeight="1">
      <c r="B21" s="60" t="s">
        <v>1</v>
      </c>
      <c r="C21" s="27">
        <v>0.6085741646879796</v>
      </c>
      <c r="D21" s="28">
        <v>0.6391680706442805</v>
      </c>
      <c r="E21" s="28">
        <v>0.6867202770599116</v>
      </c>
      <c r="F21" s="28">
        <v>0.7825818579725597</v>
      </c>
      <c r="G21" s="28">
        <v>0.7732978680092825</v>
      </c>
      <c r="H21" s="28">
        <v>0.83628587196468</v>
      </c>
      <c r="I21" s="28">
        <v>0.7890274513992737</v>
      </c>
      <c r="J21" s="28">
        <v>0.7049375133518478</v>
      </c>
      <c r="K21" s="28">
        <v>0.8119895143487859</v>
      </c>
      <c r="L21" s="28">
        <v>0.8225299420643787</v>
      </c>
      <c r="M21" s="28">
        <v>0.70960467145446</v>
      </c>
      <c r="N21" s="28">
        <v>0.6838736129296776</v>
      </c>
      <c r="O21" s="29">
        <v>0.7388124216405582</v>
      </c>
    </row>
    <row r="22" spans="2:30" ht="16.5" customHeight="1">
      <c r="B22" s="60" t="s">
        <v>2</v>
      </c>
      <c r="C22" s="61">
        <v>71.67643034209223</v>
      </c>
      <c r="D22" s="62">
        <v>69.34998477549536</v>
      </c>
      <c r="E22" s="62">
        <v>72.14498815618553</v>
      </c>
      <c r="F22" s="62">
        <v>70.89339362541232</v>
      </c>
      <c r="G22" s="62">
        <v>71.29522129795374</v>
      </c>
      <c r="H22" s="62">
        <v>82.49788250239219</v>
      </c>
      <c r="I22" s="62">
        <v>63.160357052204084</v>
      </c>
      <c r="J22" s="62">
        <v>52.76460064018789</v>
      </c>
      <c r="K22" s="62">
        <v>79.4846101303247</v>
      </c>
      <c r="L22" s="62">
        <v>79.19874447252053</v>
      </c>
      <c r="M22" s="62">
        <v>73.67081514131134</v>
      </c>
      <c r="N22" s="62">
        <v>69.00398766124508</v>
      </c>
      <c r="O22" s="63">
        <v>71.3533834718895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C22" s="48"/>
      <c r="AD22" s="48"/>
    </row>
    <row r="23" spans="2:27" ht="16.5" customHeight="1">
      <c r="B23" s="64" t="s">
        <v>3</v>
      </c>
      <c r="C23" s="61">
        <v>43.62042372325494</v>
      </c>
      <c r="D23" s="62">
        <v>44.3262959681636</v>
      </c>
      <c r="E23" s="62">
        <v>49.54342625509977</v>
      </c>
      <c r="F23" s="62">
        <v>55.479883701355185</v>
      </c>
      <c r="G23" s="62">
        <v>55.13244262895762</v>
      </c>
      <c r="H23" s="62">
        <v>68.99181360375276</v>
      </c>
      <c r="I23" s="62">
        <v>49.83525555436873</v>
      </c>
      <c r="J23" s="62">
        <v>37.19574636829737</v>
      </c>
      <c r="K23" s="62">
        <v>64.54066997792494</v>
      </c>
      <c r="L23" s="62">
        <v>65.14333870255385</v>
      </c>
      <c r="M23" s="62">
        <v>52.27715457413249</v>
      </c>
      <c r="N23" s="62">
        <v>47.190006348450574</v>
      </c>
      <c r="O23" s="63">
        <v>52.71676603511406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ht="6" customHeight="1"/>
    <row r="25" spans="3:9" ht="6" customHeight="1">
      <c r="C25" s="55"/>
      <c r="D25" s="55"/>
      <c r="E25" s="55"/>
      <c r="F25" s="55"/>
      <c r="G25" s="55"/>
      <c r="H25" s="55"/>
      <c r="I25" s="55"/>
    </row>
    <row r="26" ht="16.5" customHeight="1">
      <c r="B26" s="65" t="s">
        <v>7</v>
      </c>
    </row>
    <row r="27" spans="2:15" ht="16.5" customHeight="1">
      <c r="B27" s="66" t="s">
        <v>22</v>
      </c>
      <c r="C27" s="33">
        <v>1.6218323259085454</v>
      </c>
      <c r="D27" s="33">
        <v>-1.3804600199716743</v>
      </c>
      <c r="E27" s="33">
        <v>-2.28090755684649</v>
      </c>
      <c r="F27" s="33">
        <v>3.4670483431210597</v>
      </c>
      <c r="G27" s="33">
        <v>-1.2805544014037773</v>
      </c>
      <c r="H27" s="33">
        <v>-4.650186421083391</v>
      </c>
      <c r="I27" s="33">
        <v>-1.1106122366838722</v>
      </c>
      <c r="J27" s="33">
        <v>2.7491443759915746</v>
      </c>
      <c r="K27" s="33">
        <v>1.6723813865694104</v>
      </c>
      <c r="L27" s="33">
        <v>4.010140810161966</v>
      </c>
      <c r="M27" s="33">
        <v>0.16507419151646774</v>
      </c>
      <c r="N27" s="33">
        <v>4.501700436759926</v>
      </c>
      <c r="O27" s="33">
        <v>0.5464735319411163</v>
      </c>
    </row>
    <row r="28" spans="2:15" ht="16.5" customHeight="1">
      <c r="B28" s="67" t="s">
        <v>23</v>
      </c>
      <c r="C28" s="68">
        <v>-0.0036070743098891578</v>
      </c>
      <c r="D28" s="68">
        <v>-0.006423535923340884</v>
      </c>
      <c r="E28" s="68">
        <v>0.06047876121067075</v>
      </c>
      <c r="F28" s="68">
        <v>0.012952938961209304</v>
      </c>
      <c r="G28" s="68">
        <v>0.05177454631059608</v>
      </c>
      <c r="H28" s="68">
        <v>0.0873641777031664</v>
      </c>
      <c r="I28" s="68">
        <v>0.04687464898487548</v>
      </c>
      <c r="J28" s="68">
        <v>0.03552533145739245</v>
      </c>
      <c r="K28" s="68">
        <v>0.07099140717857089</v>
      </c>
      <c r="L28" s="68">
        <v>0.08579930216257803</v>
      </c>
      <c r="M28" s="68">
        <v>-0.01916616488076517</v>
      </c>
      <c r="N28" s="68">
        <v>-0.015484652000613441</v>
      </c>
      <c r="O28" s="68">
        <v>0.03643540851515614</v>
      </c>
    </row>
    <row r="29" spans="2:15" ht="16.5" customHeight="1">
      <c r="B29" s="66" t="s">
        <v>24</v>
      </c>
      <c r="C29" s="68">
        <v>0.02367352534272338</v>
      </c>
      <c r="D29" s="68">
        <v>-0.027428895667873543</v>
      </c>
      <c r="E29" s="68">
        <v>0.026387796385040296</v>
      </c>
      <c r="F29" s="68">
        <v>0.059909796795317494</v>
      </c>
      <c r="G29" s="68">
        <v>0.03464124674768132</v>
      </c>
      <c r="H29" s="68">
        <v>0.030086013012821544</v>
      </c>
      <c r="I29" s="68">
        <v>0.03234367773760982</v>
      </c>
      <c r="J29" s="68">
        <v>0.07754799228540032</v>
      </c>
      <c r="K29" s="68">
        <v>0.09351351637368865</v>
      </c>
      <c r="L29" s="68">
        <v>0.14144921655405396</v>
      </c>
      <c r="M29" s="68">
        <v>-0.01687914667818713</v>
      </c>
      <c r="N29" s="68">
        <v>0.05388918107377716</v>
      </c>
      <c r="O29" s="68">
        <v>0.04415868260307776</v>
      </c>
    </row>
    <row r="30" spans="3:15" ht="12.75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3" t="s">
        <v>88</v>
      </c>
    </row>
    <row r="31" ht="12.75">
      <c r="O31" s="57"/>
    </row>
    <row r="32" ht="12.75">
      <c r="O32" s="57"/>
    </row>
    <row r="33" spans="2:15" ht="25.5">
      <c r="B33" s="58" t="s">
        <v>81</v>
      </c>
      <c r="C33" s="25">
        <v>41640</v>
      </c>
      <c r="D33" s="25">
        <v>41671</v>
      </c>
      <c r="E33" s="25">
        <v>41699</v>
      </c>
      <c r="F33" s="25">
        <v>41730</v>
      </c>
      <c r="G33" s="25">
        <v>41760</v>
      </c>
      <c r="H33" s="25">
        <v>41791</v>
      </c>
      <c r="I33" s="25">
        <v>41821</v>
      </c>
      <c r="J33" s="25">
        <v>41852</v>
      </c>
      <c r="K33" s="25">
        <v>41883</v>
      </c>
      <c r="L33" s="25">
        <v>41913</v>
      </c>
      <c r="M33" s="25">
        <v>41944</v>
      </c>
      <c r="N33" s="25">
        <v>41974</v>
      </c>
      <c r="O33" s="59" t="s">
        <v>0</v>
      </c>
    </row>
    <row r="34" spans="2:15" ht="16.5" customHeight="1">
      <c r="B34" s="60" t="s">
        <v>1</v>
      </c>
      <c r="C34" s="27">
        <v>0.5729134043219543</v>
      </c>
      <c r="D34" s="28">
        <v>0.5386832524271845</v>
      </c>
      <c r="E34" s="28">
        <v>0.6273293141246477</v>
      </c>
      <c r="F34" s="28">
        <v>0.7289846278317152</v>
      </c>
      <c r="G34" s="28">
        <v>0.7353045436536898</v>
      </c>
      <c r="H34" s="28">
        <v>0.8348300970873787</v>
      </c>
      <c r="I34" s="28">
        <v>0.7604917005950517</v>
      </c>
      <c r="J34" s="28">
        <v>0.6807469464453492</v>
      </c>
      <c r="K34" s="28">
        <v>0.7802567237163814</v>
      </c>
      <c r="L34" s="28">
        <v>0.8174120712114633</v>
      </c>
      <c r="M34" s="28">
        <v>0.6183279088689991</v>
      </c>
      <c r="N34" s="28">
        <v>0.6264162077104642</v>
      </c>
      <c r="O34" s="29">
        <v>0.6947174523551114</v>
      </c>
    </row>
    <row r="35" spans="2:30" ht="16.5" customHeight="1">
      <c r="B35" s="60" t="s">
        <v>2</v>
      </c>
      <c r="C35" s="61">
        <v>99.01452902388192</v>
      </c>
      <c r="D35" s="62">
        <v>91.51149133040995</v>
      </c>
      <c r="E35" s="62">
        <v>92.3025554619489</v>
      </c>
      <c r="F35" s="62">
        <v>91.36259343525431</v>
      </c>
      <c r="G35" s="62">
        <v>92.60720868899413</v>
      </c>
      <c r="H35" s="62">
        <v>102.76918495905413</v>
      </c>
      <c r="I35" s="62">
        <v>81.41488906619993</v>
      </c>
      <c r="J35" s="62">
        <v>71.34667117143022</v>
      </c>
      <c r="K35" s="62">
        <v>99.9503645384515</v>
      </c>
      <c r="L35" s="62">
        <v>99.97890184715683</v>
      </c>
      <c r="M35" s="62">
        <v>96.71968023160183</v>
      </c>
      <c r="N35" s="62">
        <v>93.47863849028167</v>
      </c>
      <c r="O35" s="63">
        <v>94.35354939747332</v>
      </c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C35" s="48"/>
      <c r="AD35" s="48"/>
    </row>
    <row r="36" spans="2:27" ht="16.5" customHeight="1">
      <c r="B36" s="64" t="s">
        <v>3</v>
      </c>
      <c r="C36" s="61">
        <v>56.72675090040714</v>
      </c>
      <c r="D36" s="62">
        <v>49.29570778432733</v>
      </c>
      <c r="E36" s="62">
        <v>57.90409880989665</v>
      </c>
      <c r="F36" s="62">
        <v>66.60192617313916</v>
      </c>
      <c r="G36" s="62">
        <v>68.09450132410284</v>
      </c>
      <c r="H36" s="62">
        <v>85.79480865695793</v>
      </c>
      <c r="I36" s="62">
        <v>61.91534743971187</v>
      </c>
      <c r="J36" s="62">
        <v>48.569028538991546</v>
      </c>
      <c r="K36" s="62">
        <v>77.98694396903015</v>
      </c>
      <c r="L36" s="62">
        <v>81.72396123633206</v>
      </c>
      <c r="M36" s="62">
        <v>59.80447762408463</v>
      </c>
      <c r="N36" s="62">
        <v>58.556534225019675</v>
      </c>
      <c r="O36" s="63">
        <v>65.54905745807481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ht="6" customHeight="1"/>
    <row r="38" spans="3:9" ht="6" customHeight="1">
      <c r="C38" s="55"/>
      <c r="D38" s="55"/>
      <c r="E38" s="55"/>
      <c r="F38" s="55"/>
      <c r="G38" s="55"/>
      <c r="H38" s="55"/>
      <c r="I38" s="55"/>
    </row>
    <row r="39" ht="16.5" customHeight="1">
      <c r="B39" s="65" t="s">
        <v>7</v>
      </c>
    </row>
    <row r="40" spans="2:15" ht="16.5" customHeight="1">
      <c r="B40" s="66" t="s">
        <v>22</v>
      </c>
      <c r="C40" s="33">
        <v>-7.1249002399944805</v>
      </c>
      <c r="D40" s="33">
        <v>-11.026722029378</v>
      </c>
      <c r="E40" s="33">
        <v>-7.208506588201158</v>
      </c>
      <c r="F40" s="33">
        <v>-2.4708956462961895</v>
      </c>
      <c r="G40" s="33">
        <v>-5.569572742248264</v>
      </c>
      <c r="H40" s="33">
        <v>-4.789644012944983</v>
      </c>
      <c r="I40" s="33">
        <v>-7.594738490447861</v>
      </c>
      <c r="J40" s="33">
        <v>-3.284528656435959</v>
      </c>
      <c r="K40" s="33">
        <v>2.0103002033533546</v>
      </c>
      <c r="L40" s="33">
        <v>3.505613635396254</v>
      </c>
      <c r="M40" s="33">
        <v>-2.0546895925452002</v>
      </c>
      <c r="N40" s="33">
        <v>0.5526762048077782</v>
      </c>
      <c r="O40" s="33">
        <v>-2.7162297238349953</v>
      </c>
    </row>
    <row r="41" spans="2:15" ht="16.5" customHeight="1">
      <c r="B41" s="67" t="s">
        <v>23</v>
      </c>
      <c r="C41" s="68">
        <v>0.03887446970770192</v>
      </c>
      <c r="D41" s="68">
        <v>0.024928193296170242</v>
      </c>
      <c r="E41" s="68">
        <v>0.06885309432207953</v>
      </c>
      <c r="F41" s="68">
        <v>0.026597197139577533</v>
      </c>
      <c r="G41" s="68">
        <v>0.025893222895143397</v>
      </c>
      <c r="H41" s="68">
        <v>0.01360386602792385</v>
      </c>
      <c r="I41" s="68">
        <v>0.04255749691605493</v>
      </c>
      <c r="J41" s="68">
        <v>0.059811784091346576</v>
      </c>
      <c r="K41" s="68">
        <v>0.040865603850993804</v>
      </c>
      <c r="L41" s="68">
        <v>0.07592910724297175</v>
      </c>
      <c r="M41" s="68">
        <v>-0.006437452163998825</v>
      </c>
      <c r="N41" s="68">
        <v>0.016695356527079097</v>
      </c>
      <c r="O41" s="68">
        <v>0.028170328492610475</v>
      </c>
    </row>
    <row r="42" spans="2:15" ht="16.5" customHeight="1">
      <c r="B42" s="66" t="s">
        <v>24</v>
      </c>
      <c r="C42" s="68">
        <v>-0.07603253016228761</v>
      </c>
      <c r="D42" s="68">
        <v>-0.14922374529728455</v>
      </c>
      <c r="E42" s="68">
        <v>-0.041308131876423126</v>
      </c>
      <c r="F42" s="68">
        <v>-0.007058582845413386</v>
      </c>
      <c r="G42" s="68">
        <v>-0.04634173251037499</v>
      </c>
      <c r="H42" s="68">
        <v>-0.04139393321945539</v>
      </c>
      <c r="I42" s="68">
        <v>-0.05210512332250827</v>
      </c>
      <c r="J42" s="68">
        <v>0.011030673335770569</v>
      </c>
      <c r="K42" s="68">
        <v>0.06839230371971028</v>
      </c>
      <c r="L42" s="68">
        <v>0.12413979474491632</v>
      </c>
      <c r="M42" s="68">
        <v>-0.03839148464831521</v>
      </c>
      <c r="N42" s="68">
        <v>0.025745330480036355</v>
      </c>
      <c r="O42" s="68">
        <v>-0.010516818625584956</v>
      </c>
    </row>
    <row r="43" spans="3:15" ht="12.7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43" t="s">
        <v>88</v>
      </c>
    </row>
    <row r="44" ht="12.75">
      <c r="O44" s="57"/>
    </row>
    <row r="46" spans="2:15" ht="25.5">
      <c r="B46" s="58" t="s">
        <v>8</v>
      </c>
      <c r="C46" s="25">
        <v>41640</v>
      </c>
      <c r="D46" s="25">
        <v>41671</v>
      </c>
      <c r="E46" s="25">
        <v>41699</v>
      </c>
      <c r="F46" s="25">
        <v>41730</v>
      </c>
      <c r="G46" s="25">
        <v>41760</v>
      </c>
      <c r="H46" s="25">
        <v>41791</v>
      </c>
      <c r="I46" s="25">
        <v>41821</v>
      </c>
      <c r="J46" s="25">
        <v>41852</v>
      </c>
      <c r="K46" s="25">
        <v>41883</v>
      </c>
      <c r="L46" s="25">
        <v>41913</v>
      </c>
      <c r="M46" s="25">
        <v>41944</v>
      </c>
      <c r="N46" s="25">
        <v>41974</v>
      </c>
      <c r="O46" s="59" t="s">
        <v>0</v>
      </c>
    </row>
    <row r="47" spans="2:15" ht="16.5" customHeight="1">
      <c r="B47" s="60" t="s">
        <v>1</v>
      </c>
      <c r="C47" s="27">
        <v>0.6214307705088672</v>
      </c>
      <c r="D47" s="28">
        <v>0.6303536260739715</v>
      </c>
      <c r="E47" s="28">
        <v>0.6886933064882642</v>
      </c>
      <c r="F47" s="28">
        <v>0.7714046087285596</v>
      </c>
      <c r="G47" s="28">
        <v>0.7677047417042793</v>
      </c>
      <c r="H47" s="28">
        <v>0.8453473598617676</v>
      </c>
      <c r="I47" s="28">
        <v>0.7711246305249129</v>
      </c>
      <c r="J47" s="28">
        <v>0.6834342371230863</v>
      </c>
      <c r="K47" s="28">
        <v>0.813500487104548</v>
      </c>
      <c r="L47" s="28">
        <v>0.8326012689116642</v>
      </c>
      <c r="M47" s="28">
        <v>0.6973189600507292</v>
      </c>
      <c r="N47" s="28">
        <v>0.6803033052622286</v>
      </c>
      <c r="O47" s="27">
        <v>0.7346494371976353</v>
      </c>
    </row>
    <row r="48" spans="2:30" ht="16.5" customHeight="1">
      <c r="B48" s="60" t="s">
        <v>2</v>
      </c>
      <c r="C48" s="61">
        <v>76.55056674845083</v>
      </c>
      <c r="D48" s="62">
        <v>72.56613525367575</v>
      </c>
      <c r="E48" s="62">
        <v>74.40726406391917</v>
      </c>
      <c r="F48" s="62">
        <v>73.78990374033758</v>
      </c>
      <c r="G48" s="62">
        <v>74.15151321518127</v>
      </c>
      <c r="H48" s="62">
        <v>83.97632611714631</v>
      </c>
      <c r="I48" s="62">
        <v>67.90666468952499</v>
      </c>
      <c r="J48" s="62">
        <v>59.17465853974468</v>
      </c>
      <c r="K48" s="62">
        <v>81.69244691378256</v>
      </c>
      <c r="L48" s="62">
        <v>81.09978411488862</v>
      </c>
      <c r="M48" s="62">
        <v>76.40032598811284</v>
      </c>
      <c r="N48" s="62">
        <v>73.13998976244548</v>
      </c>
      <c r="O48" s="61">
        <v>74.90719169334977</v>
      </c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C48" s="48"/>
      <c r="AD48" s="48"/>
    </row>
    <row r="49" spans="2:27" ht="16.5" customHeight="1">
      <c r="B49" s="64" t="s">
        <v>3</v>
      </c>
      <c r="C49" s="61">
        <v>47.57087767738027</v>
      </c>
      <c r="D49" s="62">
        <v>45.74232648732876</v>
      </c>
      <c r="E49" s="62">
        <v>51.243784714925894</v>
      </c>
      <c r="F49" s="62">
        <v>56.921871822933184</v>
      </c>
      <c r="G49" s="62">
        <v>56.926468299842185</v>
      </c>
      <c r="H49" s="62">
        <v>70.98916557402043</v>
      </c>
      <c r="I49" s="62">
        <v>52.364501718889095</v>
      </c>
      <c r="J49" s="62">
        <v>40.44198761612952</v>
      </c>
      <c r="K49" s="62">
        <v>66.45684535712455</v>
      </c>
      <c r="L49" s="62">
        <v>67.5237831625183</v>
      </c>
      <c r="M49" s="62">
        <v>53.275395865567546</v>
      </c>
      <c r="N49" s="62">
        <v>49.75737678223722</v>
      </c>
      <c r="O49" s="61">
        <v>55.03052621957479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ht="6" customHeight="1">
      <c r="O50" s="48"/>
    </row>
    <row r="51" spans="3:15" ht="6" customHeight="1">
      <c r="C51" s="55"/>
      <c r="D51" s="55"/>
      <c r="E51" s="55"/>
      <c r="F51" s="55"/>
      <c r="G51" s="55"/>
      <c r="H51" s="55"/>
      <c r="I51" s="55"/>
      <c r="O51" s="55"/>
    </row>
    <row r="52" spans="2:15" ht="16.5" customHeight="1">
      <c r="B52" s="65" t="s">
        <v>7</v>
      </c>
      <c r="O52" s="48"/>
    </row>
    <row r="53" spans="2:15" ht="16.5" customHeight="1">
      <c r="B53" s="66" t="s">
        <v>22</v>
      </c>
      <c r="C53" s="33">
        <v>0.12165784431069637</v>
      </c>
      <c r="D53" s="33">
        <v>-2.7908018968388904</v>
      </c>
      <c r="E53" s="33">
        <v>-2.230689452267376</v>
      </c>
      <c r="F53" s="33">
        <v>0.8367036326078714</v>
      </c>
      <c r="G53" s="33">
        <v>-2.2610201472959335</v>
      </c>
      <c r="H53" s="33">
        <v>-3.4460307983654404</v>
      </c>
      <c r="I53" s="33">
        <v>-3.463341923455354</v>
      </c>
      <c r="J53" s="33">
        <v>0.8612054907816025</v>
      </c>
      <c r="K53" s="33">
        <v>1.6146883500944398</v>
      </c>
      <c r="L53" s="33">
        <v>3.011980364676625</v>
      </c>
      <c r="M53" s="33">
        <v>-1.8420928135579384</v>
      </c>
      <c r="N53" s="33">
        <v>1.7434019779833276</v>
      </c>
      <c r="O53" s="33">
        <v>-0.4014888118612725</v>
      </c>
    </row>
    <row r="54" spans="2:15" ht="16.5" customHeight="1">
      <c r="B54" s="67" t="s">
        <v>23</v>
      </c>
      <c r="C54" s="68">
        <v>0.004185032193417593</v>
      </c>
      <c r="D54" s="68">
        <v>0.004019899084458656</v>
      </c>
      <c r="E54" s="68">
        <v>0.057281390463456816</v>
      </c>
      <c r="F54" s="68">
        <v>0.01639837090493934</v>
      </c>
      <c r="G54" s="68">
        <v>0.03907348662053223</v>
      </c>
      <c r="H54" s="68">
        <v>0.055231295334704944</v>
      </c>
      <c r="I54" s="68">
        <v>0.04233449352248497</v>
      </c>
      <c r="J54" s="68">
        <v>0.038396862305122514</v>
      </c>
      <c r="K54" s="68">
        <v>0.06097512983337183</v>
      </c>
      <c r="L54" s="68">
        <v>0.08302779996039589</v>
      </c>
      <c r="M54" s="68">
        <v>-0.001452637115859745</v>
      </c>
      <c r="N54" s="68">
        <v>0.0028475049786493845</v>
      </c>
      <c r="O54" s="68">
        <v>0.03430566142264735</v>
      </c>
    </row>
    <row r="55" spans="2:15" ht="16.5" customHeight="1">
      <c r="B55" s="66" t="s">
        <v>24</v>
      </c>
      <c r="C55" s="68">
        <v>0.006154786963117553</v>
      </c>
      <c r="D55" s="68">
        <v>-0.03854707500452381</v>
      </c>
      <c r="E55" s="68">
        <v>0.02411028246050506</v>
      </c>
      <c r="F55" s="68">
        <v>0.027543617742985083</v>
      </c>
      <c r="G55" s="68">
        <v>0.009346526399773847</v>
      </c>
      <c r="H55" s="68">
        <v>0.013899994460417009</v>
      </c>
      <c r="I55" s="68">
        <v>-0.0024675503510782626</v>
      </c>
      <c r="J55" s="68">
        <v>0.051648843389856536</v>
      </c>
      <c r="K55" s="68">
        <v>0.08246050563326057</v>
      </c>
      <c r="L55" s="68">
        <v>0.12367744246401258</v>
      </c>
      <c r="M55" s="68">
        <v>-0.027152153819158364</v>
      </c>
      <c r="N55" s="68">
        <v>0.02922323790347603</v>
      </c>
      <c r="O55" s="68">
        <v>0.028683863579247015</v>
      </c>
    </row>
    <row r="56" spans="3:15" ht="12.75"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43" t="s">
        <v>88</v>
      </c>
    </row>
    <row r="57" spans="3:28" s="69" customFormat="1" ht="12.75"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</row>
    <row r="58" spans="2:15" ht="24">
      <c r="B58" s="49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  <c r="O58" s="47"/>
    </row>
    <row r="59" spans="1:16" ht="27" thickBot="1">
      <c r="A59" s="50" t="s">
        <v>68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7"/>
      <c r="O59" s="77"/>
      <c r="P59" s="76"/>
    </row>
    <row r="60" spans="2:15" ht="24">
      <c r="B60" s="5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4"/>
      <c r="O60" s="54"/>
    </row>
    <row r="61" spans="2:15" ht="25.5" customHeight="1">
      <c r="B61" s="74" t="s">
        <v>48</v>
      </c>
      <c r="C61" s="25">
        <v>41640</v>
      </c>
      <c r="D61" s="25">
        <v>41671</v>
      </c>
      <c r="E61" s="25">
        <v>41699</v>
      </c>
      <c r="F61" s="25">
        <v>41730</v>
      </c>
      <c r="G61" s="25">
        <v>41760</v>
      </c>
      <c r="H61" s="25">
        <v>41791</v>
      </c>
      <c r="I61" s="25">
        <v>41821</v>
      </c>
      <c r="J61" s="25">
        <v>41852</v>
      </c>
      <c r="K61" s="25">
        <v>41883</v>
      </c>
      <c r="L61" s="25">
        <v>41913</v>
      </c>
      <c r="M61" s="25">
        <v>41944</v>
      </c>
      <c r="N61" s="25">
        <v>41974</v>
      </c>
      <c r="O61" s="59" t="s">
        <v>0</v>
      </c>
    </row>
    <row r="62" spans="2:15" ht="16.5" customHeight="1">
      <c r="B62" s="60" t="s">
        <v>1</v>
      </c>
      <c r="C62" s="27">
        <v>0.5933894803750198</v>
      </c>
      <c r="D62" s="28">
        <v>0.6032723434201267</v>
      </c>
      <c r="E62" s="28">
        <v>0.6827268393453043</v>
      </c>
      <c r="F62" s="28">
        <v>0.7649182695463795</v>
      </c>
      <c r="G62" s="28">
        <v>0.7493332486664973</v>
      </c>
      <c r="H62" s="28">
        <v>0.8400065584522053</v>
      </c>
      <c r="I62" s="28">
        <v>0.7509956682480999</v>
      </c>
      <c r="J62" s="28">
        <v>0.6599178077844596</v>
      </c>
      <c r="K62" s="28">
        <v>0.7944978902953587</v>
      </c>
      <c r="L62" s="28">
        <v>0.8190437270126686</v>
      </c>
      <c r="M62" s="28">
        <v>0.6900986842105263</v>
      </c>
      <c r="N62" s="28">
        <v>0.6627537061780238</v>
      </c>
      <c r="O62" s="29">
        <v>0.7171083270451118</v>
      </c>
    </row>
    <row r="63" spans="2:30" ht="16.5" customHeight="1">
      <c r="B63" s="60" t="s">
        <v>2</v>
      </c>
      <c r="C63" s="61">
        <v>69.17365968614428</v>
      </c>
      <c r="D63" s="62">
        <v>65.95951560221638</v>
      </c>
      <c r="E63" s="62">
        <v>66.69450121031561</v>
      </c>
      <c r="F63" s="62">
        <v>67.06119614658428</v>
      </c>
      <c r="G63" s="62">
        <v>68.70988686920046</v>
      </c>
      <c r="H63" s="62">
        <v>75.40431976108682</v>
      </c>
      <c r="I63" s="62">
        <v>63.68469195013732</v>
      </c>
      <c r="J63" s="62">
        <v>57.081880019235406</v>
      </c>
      <c r="K63" s="62">
        <v>73.20242575519396</v>
      </c>
      <c r="L63" s="62">
        <v>73.97084322921864</v>
      </c>
      <c r="M63" s="62">
        <v>69.57080532913865</v>
      </c>
      <c r="N63" s="62">
        <v>68.61167018672299</v>
      </c>
      <c r="O63" s="63">
        <v>68.55169559291917</v>
      </c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C63" s="48"/>
      <c r="AD63" s="48"/>
    </row>
    <row r="64" spans="2:27" ht="16.5" customHeight="1">
      <c r="B64" s="64" t="s">
        <v>3</v>
      </c>
      <c r="C64" s="61">
        <v>41.04692197679962</v>
      </c>
      <c r="D64" s="62">
        <v>39.79155154820549</v>
      </c>
      <c r="E64" s="62">
        <v>45.534126013030345</v>
      </c>
      <c r="F64" s="62">
        <v>51.296334110155584</v>
      </c>
      <c r="G64" s="62">
        <v>51.48660274320549</v>
      </c>
      <c r="H64" s="62">
        <v>63.34012313494015</v>
      </c>
      <c r="I64" s="62">
        <v>47.82692778826777</v>
      </c>
      <c r="J64" s="62">
        <v>37.66934912650938</v>
      </c>
      <c r="K64" s="62">
        <v>58.15917282700422</v>
      </c>
      <c r="L64" s="62">
        <v>60.585355128729056</v>
      </c>
      <c r="M64" s="62">
        <v>48.01072121710526</v>
      </c>
      <c r="N64" s="62">
        <v>45.472638703314885</v>
      </c>
      <c r="O64" s="63">
        <v>49.158991742744035</v>
      </c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ht="6" customHeight="1"/>
    <row r="66" spans="3:9" ht="6" customHeight="1">
      <c r="C66" s="55"/>
      <c r="D66" s="55"/>
      <c r="E66" s="55"/>
      <c r="F66" s="55"/>
      <c r="G66" s="55"/>
      <c r="H66" s="55"/>
      <c r="I66" s="55"/>
    </row>
    <row r="67" ht="16.5" customHeight="1">
      <c r="B67" s="65" t="s">
        <v>7</v>
      </c>
    </row>
    <row r="68" spans="2:15" ht="16.5" customHeight="1">
      <c r="B68" s="66" t="s">
        <v>22</v>
      </c>
      <c r="C68" s="33">
        <v>-0.8215477514698866</v>
      </c>
      <c r="D68" s="33">
        <v>-5.695924886482329</v>
      </c>
      <c r="E68" s="33">
        <v>-3.011438229573926</v>
      </c>
      <c r="F68" s="33">
        <v>2.517783912088256</v>
      </c>
      <c r="G68" s="33">
        <v>-3.0044332898411796</v>
      </c>
      <c r="H68" s="33">
        <v>-2.948301975229173</v>
      </c>
      <c r="I68" s="33">
        <v>-3.1838149512100844</v>
      </c>
      <c r="J68" s="33">
        <v>1.7361304552300005</v>
      </c>
      <c r="K68" s="33">
        <v>0.872733391918934</v>
      </c>
      <c r="L68" s="33">
        <v>2.8602025006664866</v>
      </c>
      <c r="M68" s="33">
        <v>-3.138498557447289</v>
      </c>
      <c r="N68" s="33">
        <v>2.161077642786091</v>
      </c>
      <c r="O68" s="33">
        <v>-0.9620995397298215</v>
      </c>
    </row>
    <row r="69" spans="2:15" ht="16.5" customHeight="1">
      <c r="B69" s="67" t="s">
        <v>23</v>
      </c>
      <c r="C69" s="68">
        <v>0.018774852699280586</v>
      </c>
      <c r="D69" s="68">
        <v>0.008798437570413764</v>
      </c>
      <c r="E69" s="68">
        <v>0.04279192637688278</v>
      </c>
      <c r="F69" s="68">
        <v>0.021722646887590624</v>
      </c>
      <c r="G69" s="68">
        <v>0.07813040870361121</v>
      </c>
      <c r="H69" s="68">
        <v>0.07452976410257062</v>
      </c>
      <c r="I69" s="68">
        <v>0.08026489979296092</v>
      </c>
      <c r="J69" s="68">
        <v>0.07586710712211464</v>
      </c>
      <c r="K69" s="68">
        <v>0.07311382705217895</v>
      </c>
      <c r="L69" s="68">
        <v>0.09173710665110058</v>
      </c>
      <c r="M69" s="68">
        <v>0.024733667585877583</v>
      </c>
      <c r="N69" s="68">
        <v>0.042749507614584736</v>
      </c>
      <c r="O69" s="68">
        <v>0.05451888443463049</v>
      </c>
    </row>
    <row r="70" spans="2:15" ht="16.5" customHeight="1">
      <c r="B70" s="66" t="s">
        <v>24</v>
      </c>
      <c r="C70" s="68">
        <v>0.0048625306927425616</v>
      </c>
      <c r="D70" s="68">
        <v>-0.07823223762214604</v>
      </c>
      <c r="E70" s="68">
        <v>-0.0012614108495060394</v>
      </c>
      <c r="F70" s="68">
        <v>0.05649804562401117</v>
      </c>
      <c r="G70" s="68">
        <v>0.03656941224544674</v>
      </c>
      <c r="H70" s="68">
        <v>0.03809415515038306</v>
      </c>
      <c r="I70" s="68">
        <v>0.036330114897377364</v>
      </c>
      <c r="J70" s="68">
        <v>0.1049360783496931</v>
      </c>
      <c r="K70" s="68">
        <v>0.08503260235622578</v>
      </c>
      <c r="L70" s="68">
        <v>0.13124146471557618</v>
      </c>
      <c r="M70" s="68">
        <v>-0.019842880327456847</v>
      </c>
      <c r="N70" s="68">
        <v>0.07789709395403377</v>
      </c>
      <c r="O70" s="68">
        <v>0.04055836155465031</v>
      </c>
    </row>
    <row r="71" spans="3:15" ht="12.75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43" t="s">
        <v>88</v>
      </c>
    </row>
    <row r="72" spans="2:15" ht="12.75" customHeight="1">
      <c r="B72" s="5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54"/>
      <c r="O72" s="54"/>
    </row>
    <row r="74" spans="2:15" ht="25.5" customHeight="1">
      <c r="B74" s="75" t="s">
        <v>49</v>
      </c>
      <c r="C74" s="25">
        <v>41640</v>
      </c>
      <c r="D74" s="25">
        <v>41671</v>
      </c>
      <c r="E74" s="25">
        <v>41699</v>
      </c>
      <c r="F74" s="25">
        <v>41730</v>
      </c>
      <c r="G74" s="25">
        <v>41760</v>
      </c>
      <c r="H74" s="25">
        <v>41791</v>
      </c>
      <c r="I74" s="25">
        <v>41821</v>
      </c>
      <c r="J74" s="25">
        <v>41852</v>
      </c>
      <c r="K74" s="25">
        <v>41883</v>
      </c>
      <c r="L74" s="25">
        <v>41913</v>
      </c>
      <c r="M74" s="25">
        <v>41944</v>
      </c>
      <c r="N74" s="25">
        <v>41974</v>
      </c>
      <c r="O74" s="59" t="s">
        <v>0</v>
      </c>
    </row>
    <row r="75" spans="2:15" ht="16.5" customHeight="1">
      <c r="B75" s="60" t="s">
        <v>1</v>
      </c>
      <c r="C75" s="27">
        <v>0.699326700834087</v>
      </c>
      <c r="D75" s="28">
        <v>0.6631805370123127</v>
      </c>
      <c r="E75" s="28">
        <v>0.7004321173751382</v>
      </c>
      <c r="F75" s="28">
        <v>0.756576670128072</v>
      </c>
      <c r="G75" s="28">
        <v>0.7660201654775064</v>
      </c>
      <c r="H75" s="28">
        <v>0.8537210107303566</v>
      </c>
      <c r="I75" s="28">
        <v>0.7878605165310019</v>
      </c>
      <c r="J75" s="28">
        <v>0.6944360700767092</v>
      </c>
      <c r="K75" s="28">
        <v>0.8338179300796124</v>
      </c>
      <c r="L75" s="28">
        <v>0.8108873036627551</v>
      </c>
      <c r="M75" s="28">
        <v>0.6691636736788097</v>
      </c>
      <c r="N75" s="28">
        <v>0.6841059931478508</v>
      </c>
      <c r="O75" s="29">
        <v>0.7435038136110032</v>
      </c>
    </row>
    <row r="76" spans="2:30" ht="16.5" customHeight="1">
      <c r="B76" s="60" t="s">
        <v>2</v>
      </c>
      <c r="C76" s="61">
        <v>90.7024426402261</v>
      </c>
      <c r="D76" s="62">
        <v>86.30458785370763</v>
      </c>
      <c r="E76" s="62">
        <v>88.62708703969392</v>
      </c>
      <c r="F76" s="62">
        <v>87.32876884364636</v>
      </c>
      <c r="G76" s="62">
        <v>82.85600642819661</v>
      </c>
      <c r="H76" s="62">
        <v>95.5208826629906</v>
      </c>
      <c r="I76" s="62">
        <v>79.50099851190477</v>
      </c>
      <c r="J76" s="62">
        <v>69.71294655347064</v>
      </c>
      <c r="K76" s="62">
        <v>94.4522167794429</v>
      </c>
      <c r="L76" s="62">
        <v>93.22912865103177</v>
      </c>
      <c r="M76" s="62">
        <v>88.48097479936614</v>
      </c>
      <c r="N76" s="62">
        <v>85.24333752691554</v>
      </c>
      <c r="O76" s="63">
        <v>87.04381627814264</v>
      </c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C76" s="48"/>
      <c r="AD76" s="48"/>
    </row>
    <row r="77" spans="2:27" ht="16.5" customHeight="1">
      <c r="B77" s="64" t="s">
        <v>3</v>
      </c>
      <c r="C77" s="61">
        <v>63.43063996918234</v>
      </c>
      <c r="D77" s="62">
        <v>57.23552291944815</v>
      </c>
      <c r="E77" s="62">
        <v>62.07725823200348</v>
      </c>
      <c r="F77" s="62">
        <v>66.07090913811008</v>
      </c>
      <c r="G77" s="62">
        <v>63.4693717549325</v>
      </c>
      <c r="H77" s="62">
        <v>81.54818449290413</v>
      </c>
      <c r="I77" s="62">
        <v>62.6356977523197</v>
      </c>
      <c r="J77" s="62">
        <v>48.41118463805982</v>
      </c>
      <c r="K77" s="62">
        <v>78.75595188646591</v>
      </c>
      <c r="L77" s="62">
        <v>75.59831675466326</v>
      </c>
      <c r="M77" s="62">
        <v>59.208254147426025</v>
      </c>
      <c r="N77" s="62">
        <v>58.31547807808802</v>
      </c>
      <c r="O77" s="63">
        <v>64.71740935405457</v>
      </c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ht="6" customHeight="1"/>
    <row r="79" spans="3:9" ht="6" customHeight="1">
      <c r="C79" s="55"/>
      <c r="D79" s="55"/>
      <c r="E79" s="55"/>
      <c r="F79" s="55"/>
      <c r="G79" s="55"/>
      <c r="H79" s="55"/>
      <c r="I79" s="55"/>
    </row>
    <row r="80" ht="16.5" customHeight="1">
      <c r="B80" s="65" t="s">
        <v>7</v>
      </c>
    </row>
    <row r="81" spans="2:15" ht="16.5" customHeight="1">
      <c r="B81" s="66" t="s">
        <v>22</v>
      </c>
      <c r="C81" s="33">
        <v>-0.7871905671121837</v>
      </c>
      <c r="D81" s="33">
        <v>-3.200563714582405</v>
      </c>
      <c r="E81" s="33">
        <v>-1.6111258549542318</v>
      </c>
      <c r="F81" s="33">
        <v>-2.6017661292550565</v>
      </c>
      <c r="G81" s="33">
        <v>-1.9499465784479253</v>
      </c>
      <c r="H81" s="33">
        <v>-3.712351070749531</v>
      </c>
      <c r="I81" s="33">
        <v>-2.2476803001373447</v>
      </c>
      <c r="J81" s="33">
        <v>0.5811811208253692</v>
      </c>
      <c r="K81" s="33">
        <v>2.0768431983385294</v>
      </c>
      <c r="L81" s="33">
        <v>-0.17948388354862566</v>
      </c>
      <c r="M81" s="33">
        <v>-4.836834432049808</v>
      </c>
      <c r="N81" s="33">
        <v>-0.8906434413868292</v>
      </c>
      <c r="O81" s="33">
        <v>-1.5980591362657393</v>
      </c>
    </row>
    <row r="82" spans="2:15" ht="16.5" customHeight="1">
      <c r="B82" s="67" t="s">
        <v>23</v>
      </c>
      <c r="C82" s="68">
        <v>0.015776678620614604</v>
      </c>
      <c r="D82" s="68">
        <v>0.0018295599655595574</v>
      </c>
      <c r="E82" s="68">
        <v>0.08028442496388033</v>
      </c>
      <c r="F82" s="68">
        <v>0.035205755512536685</v>
      </c>
      <c r="G82" s="68">
        <v>0.03071956224330208</v>
      </c>
      <c r="H82" s="68">
        <v>0.03783063136772036</v>
      </c>
      <c r="I82" s="68">
        <v>0.04912807304864364</v>
      </c>
      <c r="J82" s="68">
        <v>0.02118397232984104</v>
      </c>
      <c r="K82" s="68">
        <v>0.07305129638399666</v>
      </c>
      <c r="L82" s="68">
        <v>0.07451132654632975</v>
      </c>
      <c r="M82" s="68">
        <v>-0.0012755195113977047</v>
      </c>
      <c r="N82" s="68">
        <v>-0.008936762827571054</v>
      </c>
      <c r="O82" s="68">
        <v>0.03546296232949464</v>
      </c>
    </row>
    <row r="83" spans="2:15" ht="16.5" customHeight="1">
      <c r="B83" s="66" t="s">
        <v>24</v>
      </c>
      <c r="C83" s="68">
        <v>0.004469956402168185</v>
      </c>
      <c r="D83" s="68">
        <v>-0.04429361476104898</v>
      </c>
      <c r="E83" s="68">
        <v>0.05599456022934657</v>
      </c>
      <c r="F83" s="68">
        <v>0.0007899264761415115</v>
      </c>
      <c r="G83" s="68">
        <v>0.005133338758260386</v>
      </c>
      <c r="H83" s="68">
        <v>-0.00541812375058115</v>
      </c>
      <c r="I83" s="68">
        <v>0.020027790422227243</v>
      </c>
      <c r="J83" s="68">
        <v>0.029802501781341695</v>
      </c>
      <c r="K83" s="68">
        <v>0.10046118091847656</v>
      </c>
      <c r="L83" s="68">
        <v>0.07213822818818616</v>
      </c>
      <c r="M83" s="68">
        <v>-0.0685988560898495</v>
      </c>
      <c r="N83" s="68">
        <v>-0.02167367687242927</v>
      </c>
      <c r="O83" s="68">
        <v>0.01367540439704662</v>
      </c>
    </row>
    <row r="84" spans="3:15" ht="12.75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43" t="s">
        <v>88</v>
      </c>
    </row>
    <row r="85" spans="3:15" ht="13.5" customHeight="1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3:15" ht="12.75">
      <c r="C86" s="11"/>
      <c r="O86" s="57"/>
    </row>
    <row r="87" spans="2:15" ht="25.5">
      <c r="B87" s="74" t="s">
        <v>50</v>
      </c>
      <c r="C87" s="25">
        <v>41640</v>
      </c>
      <c r="D87" s="25">
        <v>41671</v>
      </c>
      <c r="E87" s="25">
        <v>41699</v>
      </c>
      <c r="F87" s="25">
        <v>41730</v>
      </c>
      <c r="G87" s="25">
        <v>41760</v>
      </c>
      <c r="H87" s="25">
        <v>41791</v>
      </c>
      <c r="I87" s="25">
        <v>41821</v>
      </c>
      <c r="J87" s="25">
        <v>41852</v>
      </c>
      <c r="K87" s="25">
        <v>41883</v>
      </c>
      <c r="L87" s="25">
        <v>41913</v>
      </c>
      <c r="M87" s="25">
        <v>41944</v>
      </c>
      <c r="N87" s="25">
        <v>41974</v>
      </c>
      <c r="O87" s="59" t="s">
        <v>0</v>
      </c>
    </row>
    <row r="88" spans="2:15" ht="16.5" customHeight="1">
      <c r="B88" s="60" t="s">
        <v>1</v>
      </c>
      <c r="C88" s="27">
        <v>0.5786652501448716</v>
      </c>
      <c r="D88" s="28">
        <v>0.6156864841745081</v>
      </c>
      <c r="E88" s="28">
        <v>0.6826926791578134</v>
      </c>
      <c r="F88" s="28">
        <v>0.7823253493013972</v>
      </c>
      <c r="G88" s="28">
        <v>0.770185435580452</v>
      </c>
      <c r="H88" s="28">
        <v>0.8359838138593829</v>
      </c>
      <c r="I88" s="28">
        <v>0.7695726663076998</v>
      </c>
      <c r="J88" s="28">
        <v>0.69117431102844</v>
      </c>
      <c r="K88" s="28">
        <v>0.8049064238745575</v>
      </c>
      <c r="L88" s="28">
        <v>0.8476190476190476</v>
      </c>
      <c r="M88" s="28">
        <v>0.7068706093368542</v>
      </c>
      <c r="N88" s="28">
        <v>0.681113250139254</v>
      </c>
      <c r="O88" s="29">
        <v>0.730788770075527</v>
      </c>
    </row>
    <row r="89" spans="2:30" ht="16.5" customHeight="1">
      <c r="B89" s="60" t="s">
        <v>2</v>
      </c>
      <c r="C89" s="61">
        <v>70.33251089042811</v>
      </c>
      <c r="D89" s="62">
        <v>66.43549749040449</v>
      </c>
      <c r="E89" s="62">
        <v>68.87793240528536</v>
      </c>
      <c r="F89" s="62">
        <v>68.38869152559671</v>
      </c>
      <c r="G89" s="62">
        <v>71.44009166718917</v>
      </c>
      <c r="H89" s="62">
        <v>81.52498808039981</v>
      </c>
      <c r="I89" s="62">
        <v>62.99861973336047</v>
      </c>
      <c r="J89" s="62">
        <v>54.6125440509915</v>
      </c>
      <c r="K89" s="62">
        <v>78.15192622384214</v>
      </c>
      <c r="L89" s="62">
        <v>78.14413348679263</v>
      </c>
      <c r="M89" s="62">
        <v>72.77077743945416</v>
      </c>
      <c r="N89" s="62">
        <v>68.7879999713052</v>
      </c>
      <c r="O89" s="63">
        <v>70.58111729290215</v>
      </c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C89" s="48"/>
      <c r="AD89" s="48"/>
    </row>
    <row r="90" spans="2:27" ht="16.5" customHeight="1">
      <c r="B90" s="64" t="s">
        <v>3</v>
      </c>
      <c r="C90" s="61">
        <v>40.69898000772649</v>
      </c>
      <c r="D90" s="62">
        <v>40.903437874251495</v>
      </c>
      <c r="E90" s="62">
        <v>47.02246020861504</v>
      </c>
      <c r="F90" s="62">
        <v>53.50220698602795</v>
      </c>
      <c r="G90" s="62">
        <v>55.0221181186015</v>
      </c>
      <c r="H90" s="62">
        <v>68.15357046029337</v>
      </c>
      <c r="I90" s="62">
        <v>48.48201576190709</v>
      </c>
      <c r="J90" s="62">
        <v>37.74678750795438</v>
      </c>
      <c r="K90" s="62">
        <v>62.90498745574102</v>
      </c>
      <c r="L90" s="62">
        <v>66.2364560030909</v>
      </c>
      <c r="M90" s="62">
        <v>51.43952379054356</v>
      </c>
      <c r="N90" s="62">
        <v>46.85241823103459</v>
      </c>
      <c r="O90" s="63">
        <v>51.57988789703647</v>
      </c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ht="6" customHeight="1"/>
    <row r="92" spans="3:9" ht="6" customHeight="1">
      <c r="C92" s="55"/>
      <c r="D92" s="55"/>
      <c r="E92" s="55"/>
      <c r="F92" s="55"/>
      <c r="G92" s="55"/>
      <c r="H92" s="55"/>
      <c r="I92" s="55"/>
    </row>
    <row r="93" ht="16.5" customHeight="1">
      <c r="B93" s="65" t="s">
        <v>7</v>
      </c>
    </row>
    <row r="94" spans="2:15" ht="16.5" customHeight="1">
      <c r="B94" s="66" t="s">
        <v>22</v>
      </c>
      <c r="C94" s="33">
        <v>-0.3142468797455833</v>
      </c>
      <c r="D94" s="33">
        <v>-2.877548303152355</v>
      </c>
      <c r="E94" s="33">
        <v>-3.3593788874464736</v>
      </c>
      <c r="F94" s="33">
        <v>1.6778122914590576</v>
      </c>
      <c r="G94" s="33">
        <v>-3.409237266604548</v>
      </c>
      <c r="H94" s="33">
        <v>-4.819884001751551</v>
      </c>
      <c r="I94" s="33">
        <v>-5.975214469151813</v>
      </c>
      <c r="J94" s="33">
        <v>-0.31706310885618594</v>
      </c>
      <c r="K94" s="33">
        <v>1.0852747330608592</v>
      </c>
      <c r="L94" s="33">
        <v>3.5847412701937587</v>
      </c>
      <c r="M94" s="33">
        <v>-1.2181909719660933</v>
      </c>
      <c r="N94" s="33">
        <v>2.637398914920852</v>
      </c>
      <c r="O94" s="33">
        <v>-1.1164767367754846</v>
      </c>
    </row>
    <row r="95" spans="2:15" ht="16.5" customHeight="1">
      <c r="B95" s="67" t="s">
        <v>23</v>
      </c>
      <c r="C95" s="68">
        <v>-0.004125344129059294</v>
      </c>
      <c r="D95" s="68">
        <v>-0.009371823042356175</v>
      </c>
      <c r="E95" s="68">
        <v>0.037178806671575915</v>
      </c>
      <c r="F95" s="68">
        <v>0.006164215256139416</v>
      </c>
      <c r="G95" s="68">
        <v>0.03821041226331956</v>
      </c>
      <c r="H95" s="68">
        <v>0.07086663956221195</v>
      </c>
      <c r="I95" s="68">
        <v>0.04205003991844536</v>
      </c>
      <c r="J95" s="68">
        <v>0.05371074175916779</v>
      </c>
      <c r="K95" s="68">
        <v>0.06415209906497976</v>
      </c>
      <c r="L95" s="68">
        <v>0.11139184982695638</v>
      </c>
      <c r="M95" s="68">
        <v>0.003817000831399575</v>
      </c>
      <c r="N95" s="68">
        <v>0.005036497215685554</v>
      </c>
      <c r="O95" s="68">
        <v>0.03904956328285358</v>
      </c>
    </row>
    <row r="96" spans="2:15" ht="16.5" customHeight="1">
      <c r="B96" s="66" t="s">
        <v>24</v>
      </c>
      <c r="C96" s="68">
        <v>-0.009504277632967795</v>
      </c>
      <c r="D96" s="68">
        <v>-0.053603764952251165</v>
      </c>
      <c r="E96" s="68">
        <v>-0.011464812063971874</v>
      </c>
      <c r="F96" s="68">
        <v>0.02821582264750422</v>
      </c>
      <c r="G96" s="68">
        <v>-0.005798083206447258</v>
      </c>
      <c r="H96" s="68">
        <v>0.012491224014261615</v>
      </c>
      <c r="I96" s="68">
        <v>-0.03302877592692777</v>
      </c>
      <c r="J96" s="68">
        <v>0.04889911596120777</v>
      </c>
      <c r="K96" s="68">
        <v>0.07869642294841661</v>
      </c>
      <c r="L96" s="68">
        <v>0.1604703352046637</v>
      </c>
      <c r="M96" s="68">
        <v>-0.013189278619834766</v>
      </c>
      <c r="N96" s="68">
        <v>0.04552104312796734</v>
      </c>
      <c r="O96" s="68">
        <v>0.0234141547671185</v>
      </c>
    </row>
    <row r="97" spans="3:15" ht="12.75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43" t="s">
        <v>88</v>
      </c>
    </row>
    <row r="98" ht="12.75">
      <c r="O98" s="57"/>
    </row>
    <row r="99" spans="3:28" s="65" customFormat="1" ht="12.7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9"/>
      <c r="O99" s="80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</row>
  </sheetData>
  <sheetProtection/>
  <printOptions horizontalCentered="1"/>
  <pageMargins left="0.2755905511811024" right="0.3937007874015748" top="0.984251968503937" bottom="0.7480314960629921" header="0.5118110236220472" footer="0.5118110236220472"/>
  <pageSetup orientation="portrait" paperSize="9" scale="55" r:id="rId2"/>
  <rowBreaks count="2" manualBreakCount="2">
    <brk id="58" max="255" man="1"/>
    <brk id="98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">
    <tabColor indexed="42"/>
  </sheetPr>
  <dimension ref="A1:AD98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1.00390625" defaultRowHeight="12.75"/>
  <cols>
    <col min="1" max="1" width="1.625" style="44" customWidth="1"/>
    <col min="2" max="2" width="38.625" style="44" customWidth="1"/>
    <col min="3" max="13" width="9.375" style="48" customWidth="1"/>
    <col min="14" max="14" width="9.375" style="56" customWidth="1"/>
    <col min="15" max="15" width="18.875" style="56" customWidth="1"/>
    <col min="16" max="16" width="1.625" style="44" customWidth="1"/>
    <col min="17" max="28" width="11.00390625" style="48" customWidth="1"/>
    <col min="29" max="16384" width="12.00390625" style="44" customWidth="1"/>
  </cols>
  <sheetData>
    <row r="1" spans="2:15" ht="24"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7"/>
    </row>
    <row r="2" spans="2:15" ht="24">
      <c r="B2" s="49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</row>
    <row r="4" spans="2:15" ht="24">
      <c r="B4" s="49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7"/>
    </row>
    <row r="5" spans="1:16" ht="27" thickBot="1">
      <c r="A5" s="50" t="s">
        <v>57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2"/>
      <c r="P5" s="51"/>
    </row>
    <row r="6" spans="2:15" ht="24">
      <c r="B6" s="5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/>
      <c r="O6" s="54"/>
    </row>
    <row r="7" spans="2:15" ht="41.25" customHeight="1">
      <c r="B7" s="58" t="s">
        <v>83</v>
      </c>
      <c r="C7" s="25">
        <v>41640</v>
      </c>
      <c r="D7" s="25">
        <v>41671</v>
      </c>
      <c r="E7" s="25">
        <v>41699</v>
      </c>
      <c r="F7" s="25">
        <v>41730</v>
      </c>
      <c r="G7" s="25">
        <v>41760</v>
      </c>
      <c r="H7" s="25">
        <v>41791</v>
      </c>
      <c r="I7" s="25">
        <v>41821</v>
      </c>
      <c r="J7" s="25">
        <v>41852</v>
      </c>
      <c r="K7" s="25">
        <v>41883</v>
      </c>
      <c r="L7" s="25">
        <v>41913</v>
      </c>
      <c r="M7" s="25">
        <v>41944</v>
      </c>
      <c r="N7" s="25">
        <v>41974</v>
      </c>
      <c r="O7" s="59" t="s">
        <v>0</v>
      </c>
    </row>
    <row r="8" spans="2:15" ht="16.5" customHeight="1">
      <c r="B8" s="60" t="s">
        <v>1</v>
      </c>
      <c r="C8" s="27">
        <v>0.6859433806296011</v>
      </c>
      <c r="D8" s="28">
        <v>0.7320300050947958</v>
      </c>
      <c r="E8" s="28">
        <v>0.7825569317602791</v>
      </c>
      <c r="F8" s="28">
        <v>0.8162515188335359</v>
      </c>
      <c r="G8" s="28">
        <v>0.8032767608670089</v>
      </c>
      <c r="H8" s="28">
        <v>0.8754160887656033</v>
      </c>
      <c r="I8" s="28">
        <v>0.7444845377888967</v>
      </c>
      <c r="J8" s="28">
        <v>0.674884488604925</v>
      </c>
      <c r="K8" s="28">
        <v>0.8459237392373924</v>
      </c>
      <c r="L8" s="28">
        <v>0.8680390616868062</v>
      </c>
      <c r="M8" s="28">
        <v>0.755940959409594</v>
      </c>
      <c r="N8" s="28">
        <v>0.7304768747872783</v>
      </c>
      <c r="O8" s="29">
        <v>0.7772405785300783</v>
      </c>
    </row>
    <row r="9" spans="2:30" ht="16.5" customHeight="1">
      <c r="B9" s="60" t="s">
        <v>2</v>
      </c>
      <c r="C9" s="61">
        <v>53.891294562158414</v>
      </c>
      <c r="D9" s="62">
        <v>52.96440645338033</v>
      </c>
      <c r="E9" s="62">
        <v>54.020574118943436</v>
      </c>
      <c r="F9" s="62">
        <v>53.839513105826605</v>
      </c>
      <c r="G9" s="62">
        <v>54.72403929198791</v>
      </c>
      <c r="H9" s="62">
        <v>58.17085124682423</v>
      </c>
      <c r="I9" s="62">
        <v>51.85000336674669</v>
      </c>
      <c r="J9" s="62">
        <v>46.51088392137627</v>
      </c>
      <c r="K9" s="62">
        <v>58.74575965195947</v>
      </c>
      <c r="L9" s="62">
        <v>58.93868673930462</v>
      </c>
      <c r="M9" s="62">
        <v>55.99113716684565</v>
      </c>
      <c r="N9" s="62">
        <v>53.81060209153032</v>
      </c>
      <c r="O9" s="63">
        <v>54.52209427111644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C9" s="48"/>
      <c r="AD9" s="48"/>
    </row>
    <row r="10" spans="2:27" ht="16.5" customHeight="1">
      <c r="B10" s="64" t="s">
        <v>3</v>
      </c>
      <c r="C10" s="61">
        <v>36.966376778472586</v>
      </c>
      <c r="D10" s="62">
        <v>38.77153472591083</v>
      </c>
      <c r="E10" s="62">
        <v>42.27417473444911</v>
      </c>
      <c r="F10" s="62">
        <v>43.94658434588902</v>
      </c>
      <c r="G10" s="62">
        <v>43.95854902402697</v>
      </c>
      <c r="H10" s="62">
        <v>50.92369907866058</v>
      </c>
      <c r="I10" s="62">
        <v>38.60152579084515</v>
      </c>
      <c r="J10" s="62">
        <v>31.389474109841053</v>
      </c>
      <c r="K10" s="62">
        <v>49.69443266912669</v>
      </c>
      <c r="L10" s="62">
        <v>51.16108233423859</v>
      </c>
      <c r="M10" s="62">
        <v>42.32599394833948</v>
      </c>
      <c r="N10" s="62">
        <v>39.30740044624285</v>
      </c>
      <c r="O10" s="63">
        <v>42.37678409395401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ht="6" customHeight="1"/>
    <row r="12" spans="3:9" ht="6" customHeight="1">
      <c r="C12" s="55"/>
      <c r="D12" s="55"/>
      <c r="E12" s="55"/>
      <c r="F12" s="55"/>
      <c r="G12" s="55"/>
      <c r="H12" s="55"/>
      <c r="I12" s="55"/>
    </row>
    <row r="13" ht="16.5" customHeight="1">
      <c r="B13" s="65" t="s">
        <v>7</v>
      </c>
    </row>
    <row r="14" spans="2:15" ht="16.5" customHeight="1">
      <c r="B14" s="66" t="s">
        <v>22</v>
      </c>
      <c r="C14" s="33">
        <v>2.4402675181950606</v>
      </c>
      <c r="D14" s="33">
        <v>0.3912880022104104</v>
      </c>
      <c r="E14" s="33">
        <v>1.6423000039195723</v>
      </c>
      <c r="F14" s="33">
        <v>1.530984204131225</v>
      </c>
      <c r="G14" s="33">
        <v>-0.7721553717712548</v>
      </c>
      <c r="H14" s="33">
        <v>-0.998792920171987</v>
      </c>
      <c r="I14" s="33">
        <v>-3.985503888670272</v>
      </c>
      <c r="J14" s="33">
        <v>0.007329358049146251</v>
      </c>
      <c r="K14" s="33">
        <v>0.21982782762075548</v>
      </c>
      <c r="L14" s="33">
        <v>1.9171484720997722</v>
      </c>
      <c r="M14" s="33">
        <v>-4.208100768945666</v>
      </c>
      <c r="N14" s="33">
        <v>0.09134310609535401</v>
      </c>
      <c r="O14" s="33">
        <v>-0.20389781201679558</v>
      </c>
    </row>
    <row r="15" spans="2:15" ht="16.5" customHeight="1">
      <c r="B15" s="67" t="s">
        <v>23</v>
      </c>
      <c r="C15" s="68">
        <v>0.010134895176759695</v>
      </c>
      <c r="D15" s="68">
        <v>-0.014072880519530151</v>
      </c>
      <c r="E15" s="68">
        <v>0.03938415276800411</v>
      </c>
      <c r="F15" s="68">
        <v>0.019234100479212923</v>
      </c>
      <c r="G15" s="68">
        <v>0.030443640217472145</v>
      </c>
      <c r="H15" s="68">
        <v>0.03486021517438753</v>
      </c>
      <c r="I15" s="68">
        <v>0.02952477046597024</v>
      </c>
      <c r="J15" s="68">
        <v>0.021257910679991276</v>
      </c>
      <c r="K15" s="68">
        <v>0.038598726587000254</v>
      </c>
      <c r="L15" s="68">
        <v>0.08601625648862643</v>
      </c>
      <c r="M15" s="68">
        <v>0.0001863965033883641</v>
      </c>
      <c r="N15" s="68">
        <v>0.0052239601957360104</v>
      </c>
      <c r="O15" s="68">
        <v>0.02616635155289848</v>
      </c>
    </row>
    <row r="16" spans="2:15" ht="16.5" customHeight="1">
      <c r="B16" s="66" t="s">
        <v>24</v>
      </c>
      <c r="C16" s="68">
        <v>0.04739638722700645</v>
      </c>
      <c r="D16" s="68">
        <v>-0.008774537167585694</v>
      </c>
      <c r="E16" s="68">
        <v>0.06166459914283262</v>
      </c>
      <c r="F16" s="68">
        <v>0.03871655910710081</v>
      </c>
      <c r="G16" s="68">
        <v>0.020632737065239715</v>
      </c>
      <c r="H16" s="68">
        <v>0.023186323534989395</v>
      </c>
      <c r="I16" s="68">
        <v>-0.022788986205160233</v>
      </c>
      <c r="J16" s="68">
        <v>0.021368833037875623</v>
      </c>
      <c r="K16" s="68">
        <v>0.04130473597511575</v>
      </c>
      <c r="L16" s="68">
        <v>0.1105436911945763</v>
      </c>
      <c r="M16" s="68">
        <v>-0.05255507325232456</v>
      </c>
      <c r="N16" s="68">
        <v>0.006482524884459773</v>
      </c>
      <c r="O16" s="68">
        <v>0.023481396300815582</v>
      </c>
    </row>
    <row r="17" spans="3:15" ht="12.75"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43" t="s">
        <v>89</v>
      </c>
    </row>
    <row r="18" spans="3:15" ht="13.5" customHeight="1"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3:15" ht="12.75">
      <c r="C19" s="11"/>
      <c r="O19" s="57"/>
    </row>
    <row r="20" spans="2:15" ht="25.5">
      <c r="B20" s="58" t="s">
        <v>80</v>
      </c>
      <c r="C20" s="25">
        <v>41640</v>
      </c>
      <c r="D20" s="25">
        <v>41671</v>
      </c>
      <c r="E20" s="25">
        <v>41699</v>
      </c>
      <c r="F20" s="25">
        <v>41730</v>
      </c>
      <c r="G20" s="25">
        <v>41760</v>
      </c>
      <c r="H20" s="25">
        <v>41791</v>
      </c>
      <c r="I20" s="25">
        <v>41821</v>
      </c>
      <c r="J20" s="25">
        <v>41852</v>
      </c>
      <c r="K20" s="25">
        <v>41883</v>
      </c>
      <c r="L20" s="25">
        <v>41913</v>
      </c>
      <c r="M20" s="25">
        <v>41944</v>
      </c>
      <c r="N20" s="25">
        <v>41974</v>
      </c>
      <c r="O20" s="59" t="s">
        <v>0</v>
      </c>
    </row>
    <row r="21" spans="2:15" ht="16.5" customHeight="1">
      <c r="B21" s="60" t="s">
        <v>1</v>
      </c>
      <c r="C21" s="27">
        <v>0.5984399375975039</v>
      </c>
      <c r="D21" s="28">
        <v>0.6316844431457063</v>
      </c>
      <c r="E21" s="28">
        <v>0.702063074525141</v>
      </c>
      <c r="F21" s="28">
        <v>0.79102599854079</v>
      </c>
      <c r="G21" s="28">
        <v>0.7817604996304263</v>
      </c>
      <c r="H21" s="28">
        <v>0.8420869786260512</v>
      </c>
      <c r="I21" s="28">
        <v>0.7728226010461634</v>
      </c>
      <c r="J21" s="28">
        <v>0.6939742056013504</v>
      </c>
      <c r="K21" s="28">
        <v>0.8035167515785997</v>
      </c>
      <c r="L21" s="28">
        <v>0.833918510985197</v>
      </c>
      <c r="M21" s="28">
        <v>0.685991112160487</v>
      </c>
      <c r="N21" s="28">
        <v>0.65915346999579</v>
      </c>
      <c r="O21" s="29">
        <v>0.7360130129723698</v>
      </c>
    </row>
    <row r="22" spans="2:30" ht="16.5" customHeight="1">
      <c r="B22" s="60" t="s">
        <v>2</v>
      </c>
      <c r="C22" s="61">
        <v>75.80436584161131</v>
      </c>
      <c r="D22" s="62">
        <v>73.69216929648931</v>
      </c>
      <c r="E22" s="62">
        <v>75.95059511808545</v>
      </c>
      <c r="F22" s="62">
        <v>73.54726405966277</v>
      </c>
      <c r="G22" s="62">
        <v>73.91491633999426</v>
      </c>
      <c r="H22" s="62">
        <v>87.03757463700309</v>
      </c>
      <c r="I22" s="62">
        <v>64.73878922748777</v>
      </c>
      <c r="J22" s="62">
        <v>52.64671594209743</v>
      </c>
      <c r="K22" s="62">
        <v>86.76372267197944</v>
      </c>
      <c r="L22" s="62">
        <v>86.83688368379028</v>
      </c>
      <c r="M22" s="62">
        <v>80.43614110459613</v>
      </c>
      <c r="N22" s="62">
        <v>72.83767772919327</v>
      </c>
      <c r="O22" s="63">
        <v>76.22918856654671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C22" s="48"/>
      <c r="AD22" s="48"/>
    </row>
    <row r="23" spans="2:27" ht="16.5" customHeight="1">
      <c r="B23" s="64" t="s">
        <v>3</v>
      </c>
      <c r="C23" s="61">
        <v>45.36435996387223</v>
      </c>
      <c r="D23" s="62">
        <v>46.550196926251964</v>
      </c>
      <c r="E23" s="62">
        <v>53.32210832061724</v>
      </c>
      <c r="F23" s="62">
        <v>58.177797992737894</v>
      </c>
      <c r="G23" s="62">
        <v>57.783761928095075</v>
      </c>
      <c r="H23" s="62">
        <v>73.29320825301336</v>
      </c>
      <c r="I23" s="62">
        <v>50.03159947936644</v>
      </c>
      <c r="J23" s="62">
        <v>36.53546287343701</v>
      </c>
      <c r="K23" s="62">
        <v>69.71610459625542</v>
      </c>
      <c r="L23" s="62">
        <v>72.41488474018114</v>
      </c>
      <c r="M23" s="62">
        <v>55.17847789423977</v>
      </c>
      <c r="N23" s="62">
        <v>48.011208021632825</v>
      </c>
      <c r="O23" s="63">
        <v>56.10567475330296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ht="6" customHeight="1"/>
    <row r="25" spans="3:9" ht="6" customHeight="1">
      <c r="C25" s="55"/>
      <c r="D25" s="55"/>
      <c r="E25" s="55"/>
      <c r="F25" s="55"/>
      <c r="G25" s="55"/>
      <c r="H25" s="55"/>
      <c r="I25" s="55"/>
    </row>
    <row r="26" ht="16.5" customHeight="1">
      <c r="B26" s="65" t="s">
        <v>7</v>
      </c>
    </row>
    <row r="27" spans="2:15" ht="16.5" customHeight="1">
      <c r="B27" s="66" t="s">
        <v>22</v>
      </c>
      <c r="C27" s="33">
        <v>2.4509646901030746</v>
      </c>
      <c r="D27" s="33">
        <v>-0.8129390318189378</v>
      </c>
      <c r="E27" s="33">
        <v>0.8630807977172417</v>
      </c>
      <c r="F27" s="33">
        <v>4.193759886794379</v>
      </c>
      <c r="G27" s="33">
        <v>-0.5930061240518314</v>
      </c>
      <c r="H27" s="33">
        <v>-2.5536693475897487</v>
      </c>
      <c r="I27" s="33">
        <v>0.4336060276574627</v>
      </c>
      <c r="J27" s="33">
        <v>3.3337901234804956</v>
      </c>
      <c r="K27" s="33">
        <v>1.5795892292976177</v>
      </c>
      <c r="L27" s="33">
        <v>5.115896240239914</v>
      </c>
      <c r="M27" s="33">
        <v>-1.897033178494134</v>
      </c>
      <c r="N27" s="33">
        <v>1.7790753356332623</v>
      </c>
      <c r="O27" s="33">
        <v>0.6929343321088077</v>
      </c>
    </row>
    <row r="28" spans="2:15" ht="16.5" customHeight="1">
      <c r="B28" s="67" t="s">
        <v>23</v>
      </c>
      <c r="C28" s="68">
        <v>-0.0005480209100366951</v>
      </c>
      <c r="D28" s="68">
        <v>-0.010254357035307082</v>
      </c>
      <c r="E28" s="68">
        <v>0.08210423035486292</v>
      </c>
      <c r="F28" s="68">
        <v>0.018638248012804892</v>
      </c>
      <c r="G28" s="68">
        <v>0.04813661379422607</v>
      </c>
      <c r="H28" s="68">
        <v>0.02964093122839384</v>
      </c>
      <c r="I28" s="68">
        <v>0.039072307861147015</v>
      </c>
      <c r="J28" s="68">
        <v>0.050890272882633925</v>
      </c>
      <c r="K28" s="68">
        <v>0.06636586228941121</v>
      </c>
      <c r="L28" s="68">
        <v>0.10823245323157926</v>
      </c>
      <c r="M28" s="68">
        <v>-0.0149493871519214</v>
      </c>
      <c r="N28" s="68">
        <v>0.00367750623069818</v>
      </c>
      <c r="O28" s="68">
        <v>0.03820424913692655</v>
      </c>
    </row>
    <row r="29" spans="2:15" ht="16.5" customHeight="1">
      <c r="B29" s="66" t="s">
        <v>24</v>
      </c>
      <c r="C29" s="68">
        <v>0.042133495467683746</v>
      </c>
      <c r="D29" s="68">
        <v>-0.022829934846475664</v>
      </c>
      <c r="E29" s="68">
        <v>0.09557264576329505</v>
      </c>
      <c r="F29" s="68">
        <v>0.07566655369123088</v>
      </c>
      <c r="G29" s="68">
        <v>0.040245806646103555</v>
      </c>
      <c r="H29" s="68">
        <v>-0.0006644024046972286</v>
      </c>
      <c r="I29" s="68">
        <v>0.04493510430530279</v>
      </c>
      <c r="J29" s="68">
        <v>0.1039216850142628</v>
      </c>
      <c r="K29" s="68">
        <v>0.08774932586927142</v>
      </c>
      <c r="L29" s="68">
        <v>0.1806634092137096</v>
      </c>
      <c r="M29" s="68">
        <v>-0.0414568466891474</v>
      </c>
      <c r="N29" s="68">
        <v>0.031518505558208565</v>
      </c>
      <c r="O29" s="68">
        <v>0.04807153046435353</v>
      </c>
    </row>
    <row r="30" spans="3:15" ht="12.75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3" t="s">
        <v>89</v>
      </c>
    </row>
    <row r="31" ht="12.75">
      <c r="O31" s="57"/>
    </row>
    <row r="32" ht="12.75">
      <c r="O32" s="57"/>
    </row>
    <row r="33" spans="2:15" ht="25.5">
      <c r="B33" s="58" t="s">
        <v>81</v>
      </c>
      <c r="C33" s="25">
        <v>41640</v>
      </c>
      <c r="D33" s="25">
        <v>41671</v>
      </c>
      <c r="E33" s="25">
        <v>41699</v>
      </c>
      <c r="F33" s="25">
        <v>41730</v>
      </c>
      <c r="G33" s="25">
        <v>41760</v>
      </c>
      <c r="H33" s="25">
        <v>41791</v>
      </c>
      <c r="I33" s="25">
        <v>41821</v>
      </c>
      <c r="J33" s="25">
        <v>41852</v>
      </c>
      <c r="K33" s="25">
        <v>41883</v>
      </c>
      <c r="L33" s="25">
        <v>41913</v>
      </c>
      <c r="M33" s="25">
        <v>41944</v>
      </c>
      <c r="N33" s="25">
        <v>41974</v>
      </c>
      <c r="O33" s="59" t="s">
        <v>0</v>
      </c>
    </row>
    <row r="34" spans="2:15" ht="16.5" customHeight="1">
      <c r="B34" s="60" t="s">
        <v>1</v>
      </c>
      <c r="C34" s="27">
        <v>0.5379224708837634</v>
      </c>
      <c r="D34" s="28">
        <v>0.5439057493315917</v>
      </c>
      <c r="E34" s="28">
        <v>0.6308408444022771</v>
      </c>
      <c r="F34" s="28">
        <v>0.7484877227281966</v>
      </c>
      <c r="G34" s="28">
        <v>0.7550061757538473</v>
      </c>
      <c r="H34" s="28">
        <v>0.8340584339854169</v>
      </c>
      <c r="I34" s="28">
        <v>0.7758182937804936</v>
      </c>
      <c r="J34" s="28">
        <v>0.6985298329355608</v>
      </c>
      <c r="K34" s="28">
        <v>0.7954391477244833</v>
      </c>
      <c r="L34" s="28">
        <v>0.8164686778907786</v>
      </c>
      <c r="M34" s="28">
        <v>0.6453327091353697</v>
      </c>
      <c r="N34" s="28">
        <v>0.6416401892601737</v>
      </c>
      <c r="O34" s="29">
        <v>0.7022851644952365</v>
      </c>
    </row>
    <row r="35" spans="2:30" ht="16.5" customHeight="1">
      <c r="B35" s="60" t="s">
        <v>2</v>
      </c>
      <c r="C35" s="61">
        <v>108.35654249250442</v>
      </c>
      <c r="D35" s="62">
        <v>101.49984577716488</v>
      </c>
      <c r="E35" s="62">
        <v>104.0700856167066</v>
      </c>
      <c r="F35" s="62">
        <v>97.05735415629506</v>
      </c>
      <c r="G35" s="62">
        <v>103.09885142561176</v>
      </c>
      <c r="H35" s="62">
        <v>121.82348159136228</v>
      </c>
      <c r="I35" s="62">
        <v>87.74314629723477</v>
      </c>
      <c r="J35" s="62">
        <v>72.71532492380862</v>
      </c>
      <c r="K35" s="62">
        <v>117.50494071829304</v>
      </c>
      <c r="L35" s="62">
        <v>121.46438605979195</v>
      </c>
      <c r="M35" s="62">
        <v>110.89296063344574</v>
      </c>
      <c r="N35" s="62">
        <v>99.73201077151487</v>
      </c>
      <c r="O35" s="63">
        <v>105.87769903698546</v>
      </c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C35" s="48"/>
      <c r="AD35" s="48"/>
    </row>
    <row r="36" spans="2:27" ht="16.5" customHeight="1">
      <c r="B36" s="64" t="s">
        <v>3</v>
      </c>
      <c r="C36" s="61">
        <v>58.28741907398948</v>
      </c>
      <c r="D36" s="62">
        <v>55.206349674469855</v>
      </c>
      <c r="E36" s="62">
        <v>65.65166068746046</v>
      </c>
      <c r="F36" s="62">
        <v>72.64623798646936</v>
      </c>
      <c r="G36" s="62">
        <v>77.84026953946521</v>
      </c>
      <c r="H36" s="62">
        <v>101.60790227874288</v>
      </c>
      <c r="I36" s="62">
        <v>68.07273805125291</v>
      </c>
      <c r="J36" s="62">
        <v>50.793823770883066</v>
      </c>
      <c r="K36" s="62">
        <v>93.46802989837495</v>
      </c>
      <c r="L36" s="62">
        <v>99.17186669705345</v>
      </c>
      <c r="M36" s="62">
        <v>71.56285470962344</v>
      </c>
      <c r="N36" s="62">
        <v>63.99206626673248</v>
      </c>
      <c r="O36" s="63">
        <v>74.35633728456648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ht="6" customHeight="1"/>
    <row r="38" spans="3:9" ht="6" customHeight="1">
      <c r="C38" s="55"/>
      <c r="D38" s="55"/>
      <c r="E38" s="55"/>
      <c r="F38" s="55"/>
      <c r="G38" s="55"/>
      <c r="H38" s="55"/>
      <c r="I38" s="55"/>
    </row>
    <row r="39" ht="16.5" customHeight="1">
      <c r="B39" s="65" t="s">
        <v>7</v>
      </c>
    </row>
    <row r="40" spans="2:15" ht="16.5" customHeight="1">
      <c r="B40" s="66" t="s">
        <v>22</v>
      </c>
      <c r="C40" s="33">
        <v>-2.2267858774042026</v>
      </c>
      <c r="D40" s="33">
        <v>-5.012051538969208</v>
      </c>
      <c r="E40" s="33">
        <v>-3.906221206004934</v>
      </c>
      <c r="F40" s="33">
        <v>4.289510865240387</v>
      </c>
      <c r="G40" s="33">
        <v>-3.3957606464788515</v>
      </c>
      <c r="H40" s="33">
        <v>-2.165005491270311</v>
      </c>
      <c r="I40" s="33">
        <v>-4.414331850357545</v>
      </c>
      <c r="J40" s="33">
        <v>1.9253111138473722</v>
      </c>
      <c r="K40" s="33">
        <v>1.5041301098656534</v>
      </c>
      <c r="L40" s="33">
        <v>3.80635333785575</v>
      </c>
      <c r="M40" s="33">
        <v>-0.47824839679078135</v>
      </c>
      <c r="N40" s="33">
        <v>1.5301026630688552</v>
      </c>
      <c r="O40" s="33">
        <v>-0.3544215036755949</v>
      </c>
    </row>
    <row r="41" spans="2:15" ht="16.5" customHeight="1">
      <c r="B41" s="67" t="s">
        <v>23</v>
      </c>
      <c r="C41" s="68">
        <v>0.02429344801600264</v>
      </c>
      <c r="D41" s="68">
        <v>-0.009176210924798478</v>
      </c>
      <c r="E41" s="68">
        <v>0.062035560275593316</v>
      </c>
      <c r="F41" s="68">
        <v>-0.039433944137371446</v>
      </c>
      <c r="G41" s="68">
        <v>0.014974185953683383</v>
      </c>
      <c r="H41" s="68">
        <v>0.018404863673378014</v>
      </c>
      <c r="I41" s="68">
        <v>0.03553305738621981</v>
      </c>
      <c r="J41" s="68">
        <v>0.039682639852892665</v>
      </c>
      <c r="K41" s="68">
        <v>0.06842405041799648</v>
      </c>
      <c r="L41" s="68">
        <v>0.14779259794500055</v>
      </c>
      <c r="M41" s="68">
        <v>0.005113411033007331</v>
      </c>
      <c r="N41" s="68">
        <v>0.004472342899033199</v>
      </c>
      <c r="O41" s="68">
        <v>0.03741570785884063</v>
      </c>
    </row>
    <row r="42" spans="2:15" ht="16.5" customHeight="1">
      <c r="B42" s="66" t="s">
        <v>24</v>
      </c>
      <c r="C42" s="68">
        <v>-0.016422752596617296</v>
      </c>
      <c r="D42" s="68">
        <v>-0.09277621637593358</v>
      </c>
      <c r="E42" s="68">
        <v>0.00010800542925770706</v>
      </c>
      <c r="F42" s="68">
        <v>0.018961771055889365</v>
      </c>
      <c r="G42" s="68">
        <v>-0.028711081678770567</v>
      </c>
      <c r="H42" s="68">
        <v>-0.007361529330720873</v>
      </c>
      <c r="I42" s="68">
        <v>-0.020215729981821973</v>
      </c>
      <c r="J42" s="68">
        <v>0.06915093277609552</v>
      </c>
      <c r="K42" s="68">
        <v>0.08901673645995145</v>
      </c>
      <c r="L42" s="68">
        <v>0.20391895087515488</v>
      </c>
      <c r="M42" s="68">
        <v>-0.002280569026509416</v>
      </c>
      <c r="N42" s="68">
        <v>0.02901089802300838</v>
      </c>
      <c r="O42" s="68">
        <v>0.03220648243158797</v>
      </c>
    </row>
    <row r="43" spans="3:15" ht="12.7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43" t="s">
        <v>89</v>
      </c>
    </row>
    <row r="44" ht="12.75">
      <c r="O44" s="57"/>
    </row>
    <row r="46" spans="2:15" ht="25.5">
      <c r="B46" s="58" t="s">
        <v>82</v>
      </c>
      <c r="C46" s="25">
        <v>41640</v>
      </c>
      <c r="D46" s="25">
        <v>41671</v>
      </c>
      <c r="E46" s="25">
        <v>41699</v>
      </c>
      <c r="F46" s="25">
        <v>41730</v>
      </c>
      <c r="G46" s="25">
        <v>41760</v>
      </c>
      <c r="H46" s="25">
        <v>41791</v>
      </c>
      <c r="I46" s="25">
        <v>41821</v>
      </c>
      <c r="J46" s="25">
        <v>41852</v>
      </c>
      <c r="K46" s="25">
        <v>41883</v>
      </c>
      <c r="L46" s="25">
        <v>41913</v>
      </c>
      <c r="M46" s="25">
        <v>41944</v>
      </c>
      <c r="N46" s="25">
        <v>41974</v>
      </c>
      <c r="O46" s="59" t="s">
        <v>0</v>
      </c>
    </row>
    <row r="47" spans="2:15" ht="16.5" customHeight="1">
      <c r="B47" s="60" t="s">
        <v>1</v>
      </c>
      <c r="C47" s="27">
        <v>0.6137093974986284</v>
      </c>
      <c r="D47" s="28">
        <v>0.6023082263103089</v>
      </c>
      <c r="E47" s="28">
        <v>0.6588886027477019</v>
      </c>
      <c r="F47" s="28">
        <v>0.7782482934166377</v>
      </c>
      <c r="G47" s="28">
        <v>0.7685948605795516</v>
      </c>
      <c r="H47" s="28">
        <v>0.8680802007278645</v>
      </c>
      <c r="I47" s="28">
        <v>0.801598146063117</v>
      </c>
      <c r="J47" s="28">
        <v>0.73686167304538</v>
      </c>
      <c r="K47" s="28">
        <v>0.8793446327683616</v>
      </c>
      <c r="L47" s="28">
        <v>0.847162383816293</v>
      </c>
      <c r="M47" s="28">
        <v>0.7032429378531073</v>
      </c>
      <c r="N47" s="28">
        <v>0.7066484417714598</v>
      </c>
      <c r="O47" s="29">
        <v>0.7482355759916667</v>
      </c>
    </row>
    <row r="48" spans="2:30" ht="16.5" customHeight="1">
      <c r="B48" s="60" t="s">
        <v>2</v>
      </c>
      <c r="C48" s="61">
        <v>143.73062523945924</v>
      </c>
      <c r="D48" s="62">
        <v>140.62826682034287</v>
      </c>
      <c r="E48" s="62">
        <v>148.65037215783568</v>
      </c>
      <c r="F48" s="62">
        <v>141.90599280447194</v>
      </c>
      <c r="G48" s="62">
        <v>153.89190188936945</v>
      </c>
      <c r="H48" s="62">
        <v>179.65820118219932</v>
      </c>
      <c r="I48" s="62">
        <v>125.62917865568448</v>
      </c>
      <c r="J48" s="62">
        <v>109.11267622354792</v>
      </c>
      <c r="K48" s="62">
        <v>161.08490401171906</v>
      </c>
      <c r="L48" s="62">
        <v>166.3943619067288</v>
      </c>
      <c r="M48" s="62">
        <v>148.5245239969793</v>
      </c>
      <c r="N48" s="62">
        <v>132.61836188353993</v>
      </c>
      <c r="O48" s="63">
        <v>146.5907466659328</v>
      </c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C48" s="48"/>
      <c r="AD48" s="48"/>
    </row>
    <row r="49" spans="2:27" ht="16.5" customHeight="1">
      <c r="B49" s="64" t="s">
        <v>3</v>
      </c>
      <c r="C49" s="61">
        <v>88.20883541780968</v>
      </c>
      <c r="D49" s="62">
        <v>84.70156195765358</v>
      </c>
      <c r="E49" s="62">
        <v>97.94403600900223</v>
      </c>
      <c r="F49" s="62">
        <v>110.43809672567397</v>
      </c>
      <c r="G49" s="62">
        <v>118.28052487698196</v>
      </c>
      <c r="H49" s="62">
        <v>155.95772734465066</v>
      </c>
      <c r="I49" s="62">
        <v>100.70411670182878</v>
      </c>
      <c r="J49" s="62">
        <v>80.40094915254237</v>
      </c>
      <c r="K49" s="62">
        <v>141.64914576271187</v>
      </c>
      <c r="L49" s="62">
        <v>140.96304428649535</v>
      </c>
      <c r="M49" s="62">
        <v>104.44882259887007</v>
      </c>
      <c r="N49" s="62">
        <v>93.71455877528705</v>
      </c>
      <c r="O49" s="63">
        <v>109.68441176663272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ht="6" customHeight="1"/>
    <row r="51" spans="3:9" ht="6" customHeight="1">
      <c r="C51" s="55"/>
      <c r="D51" s="55"/>
      <c r="E51" s="55"/>
      <c r="F51" s="55"/>
      <c r="G51" s="55"/>
      <c r="H51" s="55"/>
      <c r="I51" s="55"/>
    </row>
    <row r="52" ht="16.5" customHeight="1">
      <c r="B52" s="65" t="s">
        <v>7</v>
      </c>
    </row>
    <row r="53" spans="2:15" ht="16.5" customHeight="1">
      <c r="B53" s="66" t="s">
        <v>22</v>
      </c>
      <c r="C53" s="33">
        <v>3.6455156078431417</v>
      </c>
      <c r="D53" s="33">
        <v>-0.07931780528087629</v>
      </c>
      <c r="E53" s="33">
        <v>-1.1057918938254807</v>
      </c>
      <c r="F53" s="33">
        <v>2.3128467708576683</v>
      </c>
      <c r="G53" s="33">
        <v>0.19307813593339995</v>
      </c>
      <c r="H53" s="33">
        <v>-0.6243131687953429</v>
      </c>
      <c r="I53" s="33">
        <v>-0.3965527085135201</v>
      </c>
      <c r="J53" s="33">
        <v>3.733374228220132</v>
      </c>
      <c r="K53" s="33">
        <v>4.889167109588777</v>
      </c>
      <c r="L53" s="33">
        <v>2.5154965585428735</v>
      </c>
      <c r="M53" s="33">
        <v>0.20169373904656007</v>
      </c>
      <c r="N53" s="33">
        <v>5.768155049971746</v>
      </c>
      <c r="O53" s="33">
        <v>1.8524088118466064</v>
      </c>
    </row>
    <row r="54" spans="2:15" ht="16.5" customHeight="1">
      <c r="B54" s="67" t="s">
        <v>23</v>
      </c>
      <c r="C54" s="68">
        <v>-0.008949255987621751</v>
      </c>
      <c r="D54" s="68">
        <v>-0.008480809457319993</v>
      </c>
      <c r="E54" s="68">
        <v>0.06168100861384884</v>
      </c>
      <c r="F54" s="68">
        <v>0.005645390450803589</v>
      </c>
      <c r="G54" s="68">
        <v>0.02479809208659245</v>
      </c>
      <c r="H54" s="68">
        <v>0.01455152532877979</v>
      </c>
      <c r="I54" s="68">
        <v>-0.040820416338902876</v>
      </c>
      <c r="J54" s="68">
        <v>0.06546520641609344</v>
      </c>
      <c r="K54" s="68">
        <v>0.02868476442113166</v>
      </c>
      <c r="L54" s="68">
        <v>0.09610749489226444</v>
      </c>
      <c r="M54" s="68">
        <v>-0.008889719662059647</v>
      </c>
      <c r="N54" s="68">
        <v>0.010150745295995023</v>
      </c>
      <c r="O54" s="68">
        <v>0.017695915240266258</v>
      </c>
    </row>
    <row r="55" spans="2:15" ht="16.5" customHeight="1">
      <c r="B55" s="66" t="s">
        <v>24</v>
      </c>
      <c r="C55" s="68">
        <v>0.053638260850245256</v>
      </c>
      <c r="D55" s="68">
        <v>-0.009784821113050679</v>
      </c>
      <c r="E55" s="68">
        <v>0.04415724790830433</v>
      </c>
      <c r="F55" s="68">
        <v>0.03644717335659742</v>
      </c>
      <c r="G55" s="68">
        <v>0.027378963040262994</v>
      </c>
      <c r="H55" s="68">
        <v>0.007307090070097777</v>
      </c>
      <c r="I55" s="68">
        <v>-0.04554214442235971</v>
      </c>
      <c r="J55" s="68">
        <v>0.12232898794314928</v>
      </c>
      <c r="K55" s="68">
        <v>0.08924703523553124</v>
      </c>
      <c r="L55" s="68">
        <v>0.12965043586874292</v>
      </c>
      <c r="M55" s="68">
        <v>-0.006038987685251018</v>
      </c>
      <c r="N55" s="68">
        <v>0.09993508100060344</v>
      </c>
      <c r="O55" s="68">
        <v>0.043530630912153034</v>
      </c>
    </row>
    <row r="56" spans="3:15" ht="12.75"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43" t="s">
        <v>89</v>
      </c>
    </row>
    <row r="57" spans="3:15" ht="12.75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43"/>
    </row>
    <row r="58" spans="3:15" ht="12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43"/>
    </row>
    <row r="59" spans="2:15" ht="25.5">
      <c r="B59" s="58" t="s">
        <v>8</v>
      </c>
      <c r="C59" s="25">
        <v>41640</v>
      </c>
      <c r="D59" s="25">
        <v>41671</v>
      </c>
      <c r="E59" s="25">
        <v>41699</v>
      </c>
      <c r="F59" s="25">
        <v>41730</v>
      </c>
      <c r="G59" s="25">
        <v>41760</v>
      </c>
      <c r="H59" s="25">
        <v>41791</v>
      </c>
      <c r="I59" s="25">
        <v>41821</v>
      </c>
      <c r="J59" s="25">
        <v>41852</v>
      </c>
      <c r="K59" s="25">
        <v>41883</v>
      </c>
      <c r="L59" s="25">
        <v>41913</v>
      </c>
      <c r="M59" s="25">
        <v>41944</v>
      </c>
      <c r="N59" s="25">
        <v>41974</v>
      </c>
      <c r="O59" s="59" t="s">
        <v>0</v>
      </c>
    </row>
    <row r="60" spans="2:15" ht="16.5" customHeight="1">
      <c r="B60" s="60" t="s">
        <v>1</v>
      </c>
      <c r="C60" s="27">
        <v>0.6073067044903617</v>
      </c>
      <c r="D60" s="28">
        <v>0.6301269969154951</v>
      </c>
      <c r="E60" s="28">
        <v>0.6995774252118278</v>
      </c>
      <c r="F60" s="28">
        <v>0.7842632514428585</v>
      </c>
      <c r="G60" s="28">
        <v>0.7785133427069831</v>
      </c>
      <c r="H60" s="28">
        <v>0.852375668007634</v>
      </c>
      <c r="I60" s="28">
        <v>0.7692299585840596</v>
      </c>
      <c r="J60" s="28">
        <v>0.6950845026669399</v>
      </c>
      <c r="K60" s="28">
        <v>0.8222227082413505</v>
      </c>
      <c r="L60" s="28">
        <v>0.8401553308268108</v>
      </c>
      <c r="M60" s="28">
        <v>0.6963790171285111</v>
      </c>
      <c r="N60" s="28">
        <v>0.6802204570554753</v>
      </c>
      <c r="O60" s="29">
        <v>0.7400699632424247</v>
      </c>
    </row>
    <row r="61" spans="2:30" ht="16.5" customHeight="1">
      <c r="B61" s="60" t="s">
        <v>2</v>
      </c>
      <c r="C61" s="61">
        <v>85.28830831755415</v>
      </c>
      <c r="D61" s="62">
        <v>81.66467090220164</v>
      </c>
      <c r="E61" s="62">
        <v>84.38006949969487</v>
      </c>
      <c r="F61" s="62">
        <v>82.42475499375057</v>
      </c>
      <c r="G61" s="62">
        <v>86.13106234289452</v>
      </c>
      <c r="H61" s="62">
        <v>99.57694726687585</v>
      </c>
      <c r="I61" s="62">
        <v>75.36291981765373</v>
      </c>
      <c r="J61" s="62">
        <v>63.80313926222043</v>
      </c>
      <c r="K61" s="62">
        <v>96.65110111037042</v>
      </c>
      <c r="L61" s="62">
        <v>97.78198343178981</v>
      </c>
      <c r="M61" s="62">
        <v>89.15044102164471</v>
      </c>
      <c r="N61" s="62">
        <v>81.48560765986164</v>
      </c>
      <c r="O61" s="63">
        <v>86.25933096517963</v>
      </c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C61" s="48"/>
      <c r="AD61" s="48"/>
    </row>
    <row r="62" spans="2:27" ht="16.5" customHeight="1">
      <c r="B62" s="64" t="s">
        <v>3</v>
      </c>
      <c r="C62" s="61">
        <v>51.79616145589172</v>
      </c>
      <c r="D62" s="62">
        <v>51.45911382969654</v>
      </c>
      <c r="E62" s="62">
        <v>59.03039175979162</v>
      </c>
      <c r="F62" s="62">
        <v>64.6427063507798</v>
      </c>
      <c r="G62" s="62">
        <v>67.05418125547038</v>
      </c>
      <c r="H62" s="62">
        <v>84.87696694476423</v>
      </c>
      <c r="I62" s="62">
        <v>57.97141569010759</v>
      </c>
      <c r="J62" s="62">
        <v>44.348573322669985</v>
      </c>
      <c r="K62" s="62">
        <v>79.46873010947735</v>
      </c>
      <c r="L62" s="62">
        <v>82.1520546390371</v>
      </c>
      <c r="M62" s="62">
        <v>62.082496495226245</v>
      </c>
      <c r="N62" s="62">
        <v>55.428177285834224</v>
      </c>
      <c r="O62" s="63">
        <v>63.837939896716634</v>
      </c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ht="6" customHeight="1"/>
    <row r="64" spans="3:9" ht="6" customHeight="1">
      <c r="C64" s="55"/>
      <c r="D64" s="55"/>
      <c r="E64" s="55"/>
      <c r="F64" s="55"/>
      <c r="G64" s="55"/>
      <c r="H64" s="55"/>
      <c r="I64" s="55"/>
    </row>
    <row r="65" ht="16.5" customHeight="1">
      <c r="B65" s="65" t="s">
        <v>7</v>
      </c>
    </row>
    <row r="66" spans="2:15" ht="16.5" customHeight="1">
      <c r="B66" s="66" t="s">
        <v>22</v>
      </c>
      <c r="C66" s="33">
        <v>1.2766596302527966</v>
      </c>
      <c r="D66" s="33">
        <v>-1.63087822928486</v>
      </c>
      <c r="E66" s="33">
        <v>-0.4593653064171477</v>
      </c>
      <c r="F66" s="33">
        <v>3.2738529609943168</v>
      </c>
      <c r="G66" s="33">
        <v>-1.3380375166138658</v>
      </c>
      <c r="H66" s="33">
        <v>-1.7785026666951698</v>
      </c>
      <c r="I66" s="33">
        <v>-2.242963732197001</v>
      </c>
      <c r="J66" s="33">
        <v>2.069465725448949</v>
      </c>
      <c r="K66" s="33">
        <v>1.6028664654755609</v>
      </c>
      <c r="L66" s="33">
        <v>3.5751787190683615</v>
      </c>
      <c r="M66" s="33">
        <v>-1.8688003304968115</v>
      </c>
      <c r="N66" s="33">
        <v>1.7327641197274368</v>
      </c>
      <c r="O66" s="33">
        <v>0.3062250998766447</v>
      </c>
    </row>
    <row r="67" spans="2:15" ht="16.5" customHeight="1">
      <c r="B67" s="67" t="s">
        <v>23</v>
      </c>
      <c r="C67" s="68">
        <v>0.003360782256722983</v>
      </c>
      <c r="D67" s="68">
        <v>-0.015790508028142747</v>
      </c>
      <c r="E67" s="68">
        <v>0.05454740652886714</v>
      </c>
      <c r="F67" s="68">
        <v>-0.0022503385591147174</v>
      </c>
      <c r="G67" s="68">
        <v>0.02871187606113712</v>
      </c>
      <c r="H67" s="68">
        <v>0.0255773540137183</v>
      </c>
      <c r="I67" s="68">
        <v>0.021710811057296553</v>
      </c>
      <c r="J67" s="68">
        <v>0.048791738811849505</v>
      </c>
      <c r="K67" s="68">
        <v>0.060426947425794575</v>
      </c>
      <c r="L67" s="68">
        <v>0.11537712319985749</v>
      </c>
      <c r="M67" s="68">
        <v>0.002458824441517793</v>
      </c>
      <c r="N67" s="68">
        <v>0.013091588571503054</v>
      </c>
      <c r="O67" s="68">
        <v>0.033851306964328254</v>
      </c>
    </row>
    <row r="68" spans="2:15" ht="16.5" customHeight="1">
      <c r="B68" s="66" t="s">
        <v>24</v>
      </c>
      <c r="C68" s="68">
        <v>0.02490601003269899</v>
      </c>
      <c r="D68" s="68">
        <v>-0.04062090704284649</v>
      </c>
      <c r="E68" s="68">
        <v>0.04766807695291342</v>
      </c>
      <c r="F68" s="68">
        <v>0.04121444162100496</v>
      </c>
      <c r="G68" s="68">
        <v>0.011330060131937492</v>
      </c>
      <c r="H68" s="68">
        <v>0.004615799783810104</v>
      </c>
      <c r="I68" s="68">
        <v>-0.0072367354114903915</v>
      </c>
      <c r="J68" s="68">
        <v>0.08097547602808386</v>
      </c>
      <c r="K68" s="68">
        <v>0.08151024376911242</v>
      </c>
      <c r="L68" s="68">
        <v>0.16495015885027753</v>
      </c>
      <c r="M68" s="68">
        <v>-0.023740053829921393</v>
      </c>
      <c r="N68" s="68">
        <v>0.03957322651777795</v>
      </c>
      <c r="O68" s="68">
        <v>0.03814693663649216</v>
      </c>
    </row>
    <row r="69" spans="3:15" ht="12.75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43" t="s">
        <v>89</v>
      </c>
    </row>
    <row r="70" spans="3:28" s="69" customFormat="1" ht="12.75"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</row>
    <row r="72" spans="1:16" ht="27" thickBot="1">
      <c r="A72" s="50" t="s">
        <v>29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2"/>
      <c r="O72" s="52"/>
      <c r="P72" s="51"/>
    </row>
    <row r="73" ht="15">
      <c r="B73" s="92"/>
    </row>
    <row r="76" spans="3:14" s="98" customFormat="1" ht="12.75">
      <c r="C76" s="148">
        <v>41640</v>
      </c>
      <c r="D76" s="148">
        <v>41671</v>
      </c>
      <c r="E76" s="148">
        <v>41699</v>
      </c>
      <c r="F76" s="148">
        <v>41730</v>
      </c>
      <c r="G76" s="148">
        <v>41760</v>
      </c>
      <c r="H76" s="148">
        <v>41791</v>
      </c>
      <c r="I76" s="148">
        <v>41821</v>
      </c>
      <c r="J76" s="148">
        <v>41852</v>
      </c>
      <c r="K76" s="148">
        <v>41883</v>
      </c>
      <c r="L76" s="148">
        <v>41913</v>
      </c>
      <c r="M76" s="148">
        <v>41944</v>
      </c>
      <c r="N76" s="148">
        <v>41974</v>
      </c>
    </row>
    <row r="77" spans="1:14" s="96" customFormat="1" ht="12.75">
      <c r="A77" s="115" t="s">
        <v>30</v>
      </c>
      <c r="B77" s="96" t="s">
        <v>31</v>
      </c>
      <c r="C77" s="97">
        <v>0.04739638722700645</v>
      </c>
      <c r="D77" s="97">
        <v>-0.008774537167585694</v>
      </c>
      <c r="E77" s="97">
        <v>0.06166459914283262</v>
      </c>
      <c r="F77" s="97">
        <v>0.03871655910710081</v>
      </c>
      <c r="G77" s="97">
        <v>0.020632737065239715</v>
      </c>
      <c r="H77" s="97">
        <v>0.023186323534989395</v>
      </c>
      <c r="I77" s="97">
        <v>-0.022788986205160233</v>
      </c>
      <c r="J77" s="97">
        <v>0.021368833037875623</v>
      </c>
      <c r="K77" s="97">
        <v>0.04130473597511575</v>
      </c>
      <c r="L77" s="97">
        <v>0.1105436911945763</v>
      </c>
      <c r="M77" s="97">
        <v>-0.05255507325232456</v>
      </c>
      <c r="N77" s="97">
        <v>0.006482524884459773</v>
      </c>
    </row>
    <row r="78" spans="1:14" s="96" customFormat="1" ht="12.75">
      <c r="A78" s="115" t="s">
        <v>4</v>
      </c>
      <c r="B78" s="96" t="s">
        <v>31</v>
      </c>
      <c r="C78" s="97">
        <v>0.042133495467683746</v>
      </c>
      <c r="D78" s="97">
        <v>-0.022829934846475664</v>
      </c>
      <c r="E78" s="97">
        <v>0.09557264576329505</v>
      </c>
      <c r="F78" s="97">
        <v>0.07566655369123088</v>
      </c>
      <c r="G78" s="97">
        <v>0.040245806646103555</v>
      </c>
      <c r="H78" s="97">
        <v>-0.0006644024046972286</v>
      </c>
      <c r="I78" s="97">
        <v>0.04493510430530279</v>
      </c>
      <c r="J78" s="97">
        <v>0.1039216850142628</v>
      </c>
      <c r="K78" s="97">
        <v>0.08774932586927142</v>
      </c>
      <c r="L78" s="97">
        <v>0.1806634092137096</v>
      </c>
      <c r="M78" s="97">
        <v>-0.0414568466891474</v>
      </c>
      <c r="N78" s="97">
        <v>0.031518505558208565</v>
      </c>
    </row>
    <row r="79" spans="1:14" s="96" customFormat="1" ht="12.75">
      <c r="A79" s="115" t="s">
        <v>5</v>
      </c>
      <c r="B79" s="96" t="s">
        <v>31</v>
      </c>
      <c r="C79" s="97">
        <v>-0.016422752596617296</v>
      </c>
      <c r="D79" s="97">
        <v>-0.09277621637593358</v>
      </c>
      <c r="E79" s="97">
        <v>0.00010800542925770706</v>
      </c>
      <c r="F79" s="97">
        <v>0.018961771055889365</v>
      </c>
      <c r="G79" s="97">
        <v>-0.028711081678770567</v>
      </c>
      <c r="H79" s="97">
        <v>-0.007361529330720873</v>
      </c>
      <c r="I79" s="97">
        <v>-0.020215729981821973</v>
      </c>
      <c r="J79" s="97">
        <v>0.06915093277609552</v>
      </c>
      <c r="K79" s="97">
        <v>0.08901673645995145</v>
      </c>
      <c r="L79" s="97">
        <v>0.20391895087515488</v>
      </c>
      <c r="M79" s="97">
        <v>-0.002280569026509416</v>
      </c>
      <c r="N79" s="97">
        <v>0.02901089802300838</v>
      </c>
    </row>
    <row r="80" spans="1:14" s="98" customFormat="1" ht="12.75">
      <c r="A80" s="116" t="s">
        <v>6</v>
      </c>
      <c r="B80" s="96" t="s">
        <v>31</v>
      </c>
      <c r="C80" s="97">
        <v>0.053638260850245256</v>
      </c>
      <c r="D80" s="97">
        <v>-0.009784821113050679</v>
      </c>
      <c r="E80" s="97">
        <v>0.04415724790830433</v>
      </c>
      <c r="F80" s="97">
        <v>0.03644717335659742</v>
      </c>
      <c r="G80" s="97">
        <v>0.027378963040262994</v>
      </c>
      <c r="H80" s="97">
        <v>0.007307090070097777</v>
      </c>
      <c r="I80" s="97">
        <v>-0.04554214442235971</v>
      </c>
      <c r="J80" s="97">
        <v>0.12232898794314928</v>
      </c>
      <c r="K80" s="97">
        <v>0.08924703523553124</v>
      </c>
      <c r="L80" s="97">
        <v>0.12965043586874292</v>
      </c>
      <c r="M80" s="97">
        <v>-0.006038987685251018</v>
      </c>
      <c r="N80" s="97">
        <v>0.09993508100060344</v>
      </c>
    </row>
    <row r="81" spans="3:28" s="100" customFormat="1" ht="12.75"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2"/>
      <c r="N81" s="102"/>
      <c r="O81" s="102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</row>
    <row r="82" ht="12.75">
      <c r="M82" s="56"/>
    </row>
    <row r="83" ht="12.75">
      <c r="M83" s="56"/>
    </row>
    <row r="84" spans="1:16" ht="12.75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9"/>
      <c r="N84" s="109"/>
      <c r="O84" s="109"/>
      <c r="P84" s="107">
        <v>40634</v>
      </c>
    </row>
    <row r="85" spans="13:16" ht="12.75">
      <c r="M85" s="56"/>
      <c r="P85" s="44">
        <v>4</v>
      </c>
    </row>
    <row r="86" spans="13:16" ht="12.75">
      <c r="M86" s="56"/>
      <c r="P86" s="44">
        <v>2012</v>
      </c>
    </row>
    <row r="87" spans="3:16" ht="12.75"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1"/>
      <c r="O87" s="111"/>
      <c r="P87" s="44">
        <v>0.033111525234448935</v>
      </c>
    </row>
    <row r="88" spans="3:16" ht="12.75"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1"/>
      <c r="O88" s="111"/>
      <c r="P88" s="44">
        <v>0.05161949423181422</v>
      </c>
    </row>
    <row r="89" spans="3:16" ht="12.75"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1"/>
      <c r="O89" s="111"/>
      <c r="P89" s="44">
        <v>0.08163253366527634</v>
      </c>
    </row>
    <row r="90" spans="3:16" ht="12.75"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  <c r="O90" s="111"/>
      <c r="P90" s="44">
        <v>0.1398415014435226</v>
      </c>
    </row>
    <row r="96" ht="12.75">
      <c r="N96" s="43" t="str">
        <f>+O69</f>
        <v>Source : Base de Données MKG Hospitality - Hotelcompset - Janvier 2015</v>
      </c>
    </row>
    <row r="98" ht="12.75">
      <c r="B98" s="93" t="s">
        <v>60</v>
      </c>
    </row>
  </sheetData>
  <sheetProtection/>
  <printOptions horizontalCentered="1"/>
  <pageMargins left="0.2755905511811024" right="0.3937007874015748" top="0.984251968503937" bottom="0.7480314960629921" header="0.5118110236220472" footer="0.5118110236220472"/>
  <pageSetup orientation="portrait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3">
    <tabColor indexed="42"/>
  </sheetPr>
  <dimension ref="A1:AD98"/>
  <sheetViews>
    <sheetView zoomScale="80" zoomScaleNormal="80" zoomScaleSheetLayoutView="85" zoomScalePageLayoutView="0" workbookViewId="0" topLeftCell="A1">
      <selection activeCell="A1" sqref="A1"/>
    </sheetView>
  </sheetViews>
  <sheetFormatPr defaultColWidth="11.00390625" defaultRowHeight="12.75"/>
  <cols>
    <col min="1" max="1" width="1.625" style="44" customWidth="1"/>
    <col min="2" max="2" width="38.625" style="44" customWidth="1"/>
    <col min="3" max="13" width="9.375" style="48" customWidth="1"/>
    <col min="14" max="14" width="9.375" style="56" customWidth="1"/>
    <col min="15" max="15" width="17.00390625" style="56" customWidth="1"/>
    <col min="16" max="16" width="1.625" style="44" customWidth="1"/>
    <col min="17" max="28" width="11.00390625" style="48" customWidth="1"/>
    <col min="29" max="16384" width="12.00390625" style="44" customWidth="1"/>
  </cols>
  <sheetData>
    <row r="1" spans="2:15" ht="24"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7"/>
    </row>
    <row r="2" spans="2:15" ht="24">
      <c r="B2" s="49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</row>
    <row r="4" spans="2:15" ht="24">
      <c r="B4" s="49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7"/>
    </row>
    <row r="5" spans="1:16" ht="27" thickBot="1">
      <c r="A5" s="50" t="s">
        <v>57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2"/>
      <c r="P5" s="51"/>
    </row>
    <row r="6" spans="2:15" ht="24">
      <c r="B6" s="5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/>
      <c r="O6" s="54"/>
    </row>
    <row r="7" spans="2:15" ht="25.5">
      <c r="B7" s="58" t="s">
        <v>83</v>
      </c>
      <c r="C7" s="25">
        <v>41640</v>
      </c>
      <c r="D7" s="25">
        <v>41671</v>
      </c>
      <c r="E7" s="25">
        <v>41699</v>
      </c>
      <c r="F7" s="25">
        <v>41730</v>
      </c>
      <c r="G7" s="25">
        <v>41760</v>
      </c>
      <c r="H7" s="25">
        <v>41791</v>
      </c>
      <c r="I7" s="25">
        <v>41821</v>
      </c>
      <c r="J7" s="25">
        <v>41852</v>
      </c>
      <c r="K7" s="25">
        <v>41883</v>
      </c>
      <c r="L7" s="25">
        <v>41913</v>
      </c>
      <c r="M7" s="25">
        <v>41944</v>
      </c>
      <c r="N7" s="25">
        <v>41974</v>
      </c>
      <c r="O7" s="59" t="s">
        <v>0</v>
      </c>
    </row>
    <row r="8" spans="2:15" ht="16.5" customHeight="1">
      <c r="B8" s="60" t="s">
        <v>1</v>
      </c>
      <c r="C8" s="27">
        <v>0.6794165292068259</v>
      </c>
      <c r="D8" s="28">
        <v>0.7297358478140974</v>
      </c>
      <c r="E8" s="28">
        <v>0.7855910010713011</v>
      </c>
      <c r="F8" s="28">
        <v>0.8244426506765068</v>
      </c>
      <c r="G8" s="28">
        <v>0.8196903642423521</v>
      </c>
      <c r="H8" s="28">
        <v>0.8837630424920611</v>
      </c>
      <c r="I8" s="28">
        <v>0.7639682959240203</v>
      </c>
      <c r="J8" s="28">
        <v>0.6983478106590291</v>
      </c>
      <c r="K8" s="28">
        <v>0.8514047162360374</v>
      </c>
      <c r="L8" s="28">
        <v>0.8793383221170215</v>
      </c>
      <c r="M8" s="28">
        <v>0.7629207567039001</v>
      </c>
      <c r="N8" s="28">
        <v>0.7367377077662594</v>
      </c>
      <c r="O8" s="29">
        <v>0.7855742122359987</v>
      </c>
    </row>
    <row r="9" spans="2:30" ht="16.5" customHeight="1">
      <c r="B9" s="60" t="s">
        <v>2</v>
      </c>
      <c r="C9" s="61">
        <v>53.650957801221544</v>
      </c>
      <c r="D9" s="62">
        <v>53.38722680639139</v>
      </c>
      <c r="E9" s="62">
        <v>54.51698530247358</v>
      </c>
      <c r="F9" s="62">
        <v>54.70913080979265</v>
      </c>
      <c r="G9" s="62">
        <v>55.523190294020225</v>
      </c>
      <c r="H9" s="62">
        <v>58.125884383568675</v>
      </c>
      <c r="I9" s="62">
        <v>52.28631052362175</v>
      </c>
      <c r="J9" s="62">
        <v>47.474901046824534</v>
      </c>
      <c r="K9" s="62">
        <v>58.776263097446765</v>
      </c>
      <c r="L9" s="62">
        <v>58.88902818682474</v>
      </c>
      <c r="M9" s="62">
        <v>56.29940040324768</v>
      </c>
      <c r="N9" s="62">
        <v>54.42715790508008</v>
      </c>
      <c r="O9" s="63">
        <v>54.92278307496732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C9" s="48"/>
      <c r="AD9" s="48"/>
    </row>
    <row r="10" spans="2:27" ht="16.5" customHeight="1">
      <c r="B10" s="64" t="s">
        <v>3</v>
      </c>
      <c r="C10" s="61">
        <v>36.45134753792782</v>
      </c>
      <c r="D10" s="62">
        <v>38.958573216005526</v>
      </c>
      <c r="E10" s="62">
        <v>42.82805305915962</v>
      </c>
      <c r="F10" s="62">
        <v>45.1045408210332</v>
      </c>
      <c r="G10" s="62">
        <v>45.51182407600287</v>
      </c>
      <c r="H10" s="62">
        <v>51.369508430364434</v>
      </c>
      <c r="I10" s="62">
        <v>39.94508355088548</v>
      </c>
      <c r="J10" s="62">
        <v>33.15399320730396</v>
      </c>
      <c r="K10" s="62">
        <v>50.042387603896344</v>
      </c>
      <c r="L10" s="62">
        <v>51.78337923690445</v>
      </c>
      <c r="M10" s="62">
        <v>42.95198115762158</v>
      </c>
      <c r="N10" s="62">
        <v>40.09853955522094</v>
      </c>
      <c r="O10" s="63">
        <v>43.14592204792609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ht="6" customHeight="1"/>
    <row r="12" spans="3:9" ht="6" customHeight="1">
      <c r="C12" s="55"/>
      <c r="D12" s="55"/>
      <c r="E12" s="55"/>
      <c r="F12" s="55"/>
      <c r="G12" s="55"/>
      <c r="H12" s="55"/>
      <c r="I12" s="55"/>
    </row>
    <row r="13" ht="16.5" customHeight="1">
      <c r="B13" s="65" t="s">
        <v>7</v>
      </c>
    </row>
    <row r="14" spans="2:15" ht="16.5" customHeight="1">
      <c r="B14" s="66" t="s">
        <v>22</v>
      </c>
      <c r="C14" s="33">
        <v>2.2099758193597996</v>
      </c>
      <c r="D14" s="33">
        <v>0.4668274712287257</v>
      </c>
      <c r="E14" s="33">
        <v>0.7346595643375808</v>
      </c>
      <c r="F14" s="33">
        <v>0.4839329643296475</v>
      </c>
      <c r="G14" s="33">
        <v>-0.7402392572312788</v>
      </c>
      <c r="H14" s="33">
        <v>-1.1045237114318263</v>
      </c>
      <c r="I14" s="33">
        <v>-3.862665210039673</v>
      </c>
      <c r="J14" s="33">
        <v>0.3254203528030186</v>
      </c>
      <c r="K14" s="33">
        <v>0.46811990861416186</v>
      </c>
      <c r="L14" s="33">
        <v>2.5249672040915216</v>
      </c>
      <c r="M14" s="33">
        <v>-3.787894009352266</v>
      </c>
      <c r="N14" s="33">
        <v>0.14172980913941258</v>
      </c>
      <c r="O14" s="33">
        <v>-0.21679188970423757</v>
      </c>
    </row>
    <row r="15" spans="2:15" ht="16.5" customHeight="1">
      <c r="B15" s="67" t="s">
        <v>23</v>
      </c>
      <c r="C15" s="68">
        <v>0.0050727514533663864</v>
      </c>
      <c r="D15" s="68">
        <v>-0.01495611366474825</v>
      </c>
      <c r="E15" s="68">
        <v>0.03349915346075427</v>
      </c>
      <c r="F15" s="68">
        <v>0.02546008879202355</v>
      </c>
      <c r="G15" s="68">
        <v>0.03553630984990508</v>
      </c>
      <c r="H15" s="68">
        <v>0.0377271972971589</v>
      </c>
      <c r="I15" s="68">
        <v>0.03524390471599603</v>
      </c>
      <c r="J15" s="68">
        <v>0.03377249035041929</v>
      </c>
      <c r="K15" s="68">
        <v>0.04701387749447039</v>
      </c>
      <c r="L15" s="68">
        <v>0.07788528227784242</v>
      </c>
      <c r="M15" s="68">
        <v>0.00502320811076995</v>
      </c>
      <c r="N15" s="68">
        <v>0.005139312425943121</v>
      </c>
      <c r="O15" s="68">
        <v>0.028477210886146187</v>
      </c>
    </row>
    <row r="16" spans="2:15" ht="16.5" customHeight="1">
      <c r="B16" s="66" t="s">
        <v>24</v>
      </c>
      <c r="C16" s="68">
        <v>0.03886447220903033</v>
      </c>
      <c r="D16" s="68">
        <v>-0.008614007582966043</v>
      </c>
      <c r="E16" s="68">
        <v>0.043255343579554406</v>
      </c>
      <c r="F16" s="68">
        <v>0.03151489515792871</v>
      </c>
      <c r="G16" s="68">
        <v>0.02626836955513734</v>
      </c>
      <c r="H16" s="68">
        <v>0.024917813191810412</v>
      </c>
      <c r="I16" s="68">
        <v>-0.014579491562477065</v>
      </c>
      <c r="J16" s="68">
        <v>0.038612278906617226</v>
      </c>
      <c r="K16" s="68">
        <v>0.052802402682719185</v>
      </c>
      <c r="L16" s="68">
        <v>0.10975111947497607</v>
      </c>
      <c r="M16" s="68">
        <v>-0.04251578827606073</v>
      </c>
      <c r="N16" s="68">
        <v>0.007076674710931652</v>
      </c>
      <c r="O16" s="68">
        <v>0.02564677298960949</v>
      </c>
    </row>
    <row r="17" spans="3:15" ht="12.75"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43" t="s">
        <v>89</v>
      </c>
    </row>
    <row r="18" spans="3:15" ht="13.5" customHeight="1"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3:15" ht="12.75">
      <c r="C19" s="11"/>
      <c r="O19" s="57"/>
    </row>
    <row r="20" spans="2:15" ht="25.5">
      <c r="B20" s="58" t="s">
        <v>80</v>
      </c>
      <c r="C20" s="25">
        <v>41640</v>
      </c>
      <c r="D20" s="25">
        <v>41671</v>
      </c>
      <c r="E20" s="25">
        <v>41699</v>
      </c>
      <c r="F20" s="25">
        <v>41730</v>
      </c>
      <c r="G20" s="25">
        <v>41760</v>
      </c>
      <c r="H20" s="25">
        <v>41791</v>
      </c>
      <c r="I20" s="25">
        <v>41821</v>
      </c>
      <c r="J20" s="25">
        <v>41852</v>
      </c>
      <c r="K20" s="25">
        <v>41883</v>
      </c>
      <c r="L20" s="25">
        <v>41913</v>
      </c>
      <c r="M20" s="25">
        <v>41944</v>
      </c>
      <c r="N20" s="25">
        <v>41974</v>
      </c>
      <c r="O20" s="59" t="s">
        <v>0</v>
      </c>
    </row>
    <row r="21" spans="2:15" ht="16.5" customHeight="1">
      <c r="B21" s="60" t="s">
        <v>1</v>
      </c>
      <c r="C21" s="27">
        <v>0.6612179779185091</v>
      </c>
      <c r="D21" s="28">
        <v>0.6973828765082676</v>
      </c>
      <c r="E21" s="28">
        <v>0.7671005198333372</v>
      </c>
      <c r="F21" s="28">
        <v>0.8446055607753824</v>
      </c>
      <c r="G21" s="28">
        <v>0.8308374283981972</v>
      </c>
      <c r="H21" s="28">
        <v>0.8711171867431622</v>
      </c>
      <c r="I21" s="28">
        <v>0.8168479047038032</v>
      </c>
      <c r="J21" s="28">
        <v>0.7496808687002653</v>
      </c>
      <c r="K21" s="28">
        <v>0.8486294447071275</v>
      </c>
      <c r="L21" s="28">
        <v>0.8722093438686574</v>
      </c>
      <c r="M21" s="28">
        <v>0.74121034685273</v>
      </c>
      <c r="N21" s="28">
        <v>0.7233282404403608</v>
      </c>
      <c r="O21" s="29">
        <v>0.7857127064292017</v>
      </c>
    </row>
    <row r="22" spans="2:30" ht="16.5" customHeight="1">
      <c r="B22" s="60" t="s">
        <v>2</v>
      </c>
      <c r="C22" s="61">
        <v>84.23500363687633</v>
      </c>
      <c r="D22" s="62">
        <v>80.89659406310703</v>
      </c>
      <c r="E22" s="62">
        <v>85.06401196955272</v>
      </c>
      <c r="F22" s="62">
        <v>86.13983334846186</v>
      </c>
      <c r="G22" s="62">
        <v>89.09842778079717</v>
      </c>
      <c r="H22" s="62">
        <v>102.2361130318524</v>
      </c>
      <c r="I22" s="62">
        <v>76.79240012421913</v>
      </c>
      <c r="J22" s="62">
        <v>64.36475097162254</v>
      </c>
      <c r="K22" s="62">
        <v>100.95205945346362</v>
      </c>
      <c r="L22" s="62">
        <v>102.02362088181634</v>
      </c>
      <c r="M22" s="62">
        <v>92.06220380323916</v>
      </c>
      <c r="N22" s="62">
        <v>84.47940789759228</v>
      </c>
      <c r="O22" s="63">
        <v>87.93374226323186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C22" s="48"/>
      <c r="AD22" s="48"/>
    </row>
    <row r="23" spans="2:27" ht="16.5" customHeight="1">
      <c r="B23" s="64" t="s">
        <v>3</v>
      </c>
      <c r="C23" s="61">
        <v>55.697698774733624</v>
      </c>
      <c r="D23" s="62">
        <v>56.41589946745122</v>
      </c>
      <c r="E23" s="62">
        <v>65.25264780095311</v>
      </c>
      <c r="F23" s="62">
        <v>72.75418225037562</v>
      </c>
      <c r="G23" s="62">
        <v>74.02630861172001</v>
      </c>
      <c r="H23" s="62">
        <v>89.0596351678632</v>
      </c>
      <c r="I23" s="62">
        <v>62.727711138644466</v>
      </c>
      <c r="J23" s="62">
        <v>48.253022422082225</v>
      </c>
      <c r="K23" s="62">
        <v>85.67089015603376</v>
      </c>
      <c r="L23" s="62">
        <v>88.98595542843368</v>
      </c>
      <c r="M23" s="62">
        <v>68.23745801302562</v>
      </c>
      <c r="N23" s="62">
        <v>61.10634146800895</v>
      </c>
      <c r="O23" s="63">
        <v>69.09065862009177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ht="6" customHeight="1"/>
    <row r="25" spans="3:9" ht="6" customHeight="1">
      <c r="C25" s="55"/>
      <c r="D25" s="55"/>
      <c r="E25" s="55"/>
      <c r="F25" s="55"/>
      <c r="G25" s="55"/>
      <c r="H25" s="55"/>
      <c r="I25" s="55"/>
    </row>
    <row r="26" ht="16.5" customHeight="1">
      <c r="B26" s="65" t="s">
        <v>7</v>
      </c>
    </row>
    <row r="27" spans="2:15" ht="16.5" customHeight="1">
      <c r="B27" s="66" t="s">
        <v>22</v>
      </c>
      <c r="C27" s="33">
        <v>1.588532937907261</v>
      </c>
      <c r="D27" s="33">
        <v>-0.9117485531299874</v>
      </c>
      <c r="E27" s="33">
        <v>0.4279554602408253</v>
      </c>
      <c r="F27" s="33">
        <v>2.9622554896803655</v>
      </c>
      <c r="G27" s="33">
        <v>-0.7875056213595522</v>
      </c>
      <c r="H27" s="33">
        <v>-2.9473396202007174</v>
      </c>
      <c r="I27" s="33">
        <v>-1.2181003613618846</v>
      </c>
      <c r="J27" s="33">
        <v>1.0215942123240063</v>
      </c>
      <c r="K27" s="33">
        <v>0.7883489629044838</v>
      </c>
      <c r="L27" s="33">
        <v>2.8743829930141795</v>
      </c>
      <c r="M27" s="33">
        <v>-1.7063207516966439</v>
      </c>
      <c r="N27" s="33">
        <v>1.8051381653931609</v>
      </c>
      <c r="O27" s="33">
        <v>0.017190752297280287</v>
      </c>
    </row>
    <row r="28" spans="2:15" ht="16.5" customHeight="1">
      <c r="B28" s="67" t="s">
        <v>23</v>
      </c>
      <c r="C28" s="68">
        <v>0.009688647787307936</v>
      </c>
      <c r="D28" s="68">
        <v>-0.007181396907897986</v>
      </c>
      <c r="E28" s="68">
        <v>0.05212169834533964</v>
      </c>
      <c r="F28" s="68">
        <v>0.019446928426260834</v>
      </c>
      <c r="G28" s="68">
        <v>0.046852152487606435</v>
      </c>
      <c r="H28" s="68">
        <v>0.043601319681646045</v>
      </c>
      <c r="I28" s="68">
        <v>0.030274087830521212</v>
      </c>
      <c r="J28" s="68">
        <v>0.04213379932564476</v>
      </c>
      <c r="K28" s="68">
        <v>0.06315849149303587</v>
      </c>
      <c r="L28" s="68">
        <v>0.11982165932001254</v>
      </c>
      <c r="M28" s="68">
        <v>-0.006589893807169012</v>
      </c>
      <c r="N28" s="68">
        <v>0.004105650671244465</v>
      </c>
      <c r="O28" s="68">
        <v>0.037860268245265116</v>
      </c>
    </row>
    <row r="29" spans="2:15" ht="16.5" customHeight="1">
      <c r="B29" s="66" t="s">
        <v>24</v>
      </c>
      <c r="C29" s="68">
        <v>0.034542863325159656</v>
      </c>
      <c r="D29" s="68">
        <v>-0.019993859201286934</v>
      </c>
      <c r="E29" s="68">
        <v>0.05802427897916429</v>
      </c>
      <c r="F29" s="68">
        <v>0.056501225735355876</v>
      </c>
      <c r="G29" s="68">
        <v>0.03702277746407967</v>
      </c>
      <c r="H29" s="68">
        <v>0.009447647908478851</v>
      </c>
      <c r="I29" s="68">
        <v>0.015136168922057047</v>
      </c>
      <c r="J29" s="68">
        <v>0.05653120777051179</v>
      </c>
      <c r="K29" s="68">
        <v>0.07312749448507283</v>
      </c>
      <c r="L29" s="68">
        <v>0.15798322348080873</v>
      </c>
      <c r="M29" s="68">
        <v>-0.028944310222904224</v>
      </c>
      <c r="N29" s="68">
        <v>0.029805479178767635</v>
      </c>
      <c r="O29" s="68">
        <v>0.03808739328848909</v>
      </c>
    </row>
    <row r="30" spans="3:15" ht="12.75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3" t="s">
        <v>89</v>
      </c>
    </row>
    <row r="31" ht="12.75">
      <c r="O31" s="57"/>
    </row>
    <row r="32" ht="12.75">
      <c r="O32" s="57"/>
    </row>
    <row r="33" spans="2:15" ht="25.5">
      <c r="B33" s="58" t="s">
        <v>81</v>
      </c>
      <c r="C33" s="25">
        <v>41640</v>
      </c>
      <c r="D33" s="25">
        <v>41671</v>
      </c>
      <c r="E33" s="25">
        <v>41699</v>
      </c>
      <c r="F33" s="25">
        <v>41730</v>
      </c>
      <c r="G33" s="25">
        <v>41760</v>
      </c>
      <c r="H33" s="25">
        <v>41791</v>
      </c>
      <c r="I33" s="25">
        <v>41821</v>
      </c>
      <c r="J33" s="25">
        <v>41852</v>
      </c>
      <c r="K33" s="25">
        <v>41883</v>
      </c>
      <c r="L33" s="25">
        <v>41913</v>
      </c>
      <c r="M33" s="25">
        <v>41944</v>
      </c>
      <c r="N33" s="25">
        <v>41974</v>
      </c>
      <c r="O33" s="59" t="s">
        <v>0</v>
      </c>
    </row>
    <row r="34" spans="2:15" ht="16.5" customHeight="1">
      <c r="B34" s="60" t="s">
        <v>1</v>
      </c>
      <c r="C34" s="27">
        <v>0.6336793830473493</v>
      </c>
      <c r="D34" s="28">
        <v>0.640322406612141</v>
      </c>
      <c r="E34" s="28">
        <v>0.7170099040410226</v>
      </c>
      <c r="F34" s="28">
        <v>0.8170413853344317</v>
      </c>
      <c r="G34" s="28">
        <v>0.8189736620981067</v>
      </c>
      <c r="H34" s="28">
        <v>0.8761118640412545</v>
      </c>
      <c r="I34" s="28">
        <v>0.8306386190362798</v>
      </c>
      <c r="J34" s="28">
        <v>0.7854274554336228</v>
      </c>
      <c r="K34" s="28">
        <v>0.8623200261780105</v>
      </c>
      <c r="L34" s="28">
        <v>0.8650964732489929</v>
      </c>
      <c r="M34" s="28">
        <v>0.7420163501726137</v>
      </c>
      <c r="N34" s="28">
        <v>0.742026803004366</v>
      </c>
      <c r="O34" s="27">
        <v>0.7812479700966098</v>
      </c>
    </row>
    <row r="35" spans="2:30" ht="16.5" customHeight="1">
      <c r="B35" s="60" t="s">
        <v>2</v>
      </c>
      <c r="C35" s="61">
        <v>118.75091251776314</v>
      </c>
      <c r="D35" s="62">
        <v>112.25992538394914</v>
      </c>
      <c r="E35" s="62">
        <v>117.47666838387623</v>
      </c>
      <c r="F35" s="62">
        <v>120.18433779869349</v>
      </c>
      <c r="G35" s="62">
        <v>129.72341412108344</v>
      </c>
      <c r="H35" s="62">
        <v>153.95000463351772</v>
      </c>
      <c r="I35" s="62">
        <v>113.02985811915558</v>
      </c>
      <c r="J35" s="62">
        <v>95.63356133821583</v>
      </c>
      <c r="K35" s="62">
        <v>148.89906595361361</v>
      </c>
      <c r="L35" s="62">
        <v>150.9849959718506</v>
      </c>
      <c r="M35" s="62">
        <v>128.32165367563547</v>
      </c>
      <c r="N35" s="62">
        <v>118.79327928406316</v>
      </c>
      <c r="O35" s="61">
        <v>127.4800388525492</v>
      </c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C35" s="48"/>
      <c r="AD35" s="48"/>
    </row>
    <row r="36" spans="2:27" ht="16.5" customHeight="1">
      <c r="B36" s="64" t="s">
        <v>3</v>
      </c>
      <c r="C36" s="61">
        <v>75.25000498056589</v>
      </c>
      <c r="D36" s="62">
        <v>71.88254558794968</v>
      </c>
      <c r="E36" s="62">
        <v>84.23193472498212</v>
      </c>
      <c r="F36" s="62">
        <v>98.19557785054583</v>
      </c>
      <c r="G36" s="62">
        <v>106.24005952261297</v>
      </c>
      <c r="H36" s="62">
        <v>134.87742552863097</v>
      </c>
      <c r="I36" s="62">
        <v>93.88696525796203</v>
      </c>
      <c r="J36" s="62">
        <v>75.11322473593015</v>
      </c>
      <c r="K36" s="62">
        <v>128.3986464510014</v>
      </c>
      <c r="L36" s="62">
        <v>130.61658752876133</v>
      </c>
      <c r="M36" s="62">
        <v>95.2167651085092</v>
      </c>
      <c r="N36" s="62">
        <v>88.14779724555817</v>
      </c>
      <c r="O36" s="61">
        <v>99.59352158139102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ht="6" customHeight="1">
      <c r="O37" s="48"/>
    </row>
    <row r="38" spans="3:15" ht="6" customHeight="1">
      <c r="C38" s="55"/>
      <c r="D38" s="55"/>
      <c r="E38" s="55"/>
      <c r="F38" s="55"/>
      <c r="G38" s="55"/>
      <c r="H38" s="55"/>
      <c r="I38" s="55"/>
      <c r="O38" s="55"/>
    </row>
    <row r="39" spans="2:15" ht="16.5" customHeight="1">
      <c r="B39" s="65" t="s">
        <v>7</v>
      </c>
      <c r="O39" s="48"/>
    </row>
    <row r="40" spans="2:15" ht="16.5" customHeight="1">
      <c r="B40" s="66" t="s">
        <v>22</v>
      </c>
      <c r="C40" s="33">
        <v>-1.2676836167542005</v>
      </c>
      <c r="D40" s="33">
        <v>-3.5991367043596845</v>
      </c>
      <c r="E40" s="33">
        <v>-2.257995504242505</v>
      </c>
      <c r="F40" s="33">
        <v>3.6141891732290876</v>
      </c>
      <c r="G40" s="33">
        <v>-1.0490828361206073</v>
      </c>
      <c r="H40" s="33">
        <v>-1.4642068126742513</v>
      </c>
      <c r="I40" s="33">
        <v>-2.5381790566389895</v>
      </c>
      <c r="J40" s="33">
        <v>3.245627152660868</v>
      </c>
      <c r="K40" s="33">
        <v>1.386725047353099</v>
      </c>
      <c r="L40" s="33">
        <v>1.462777493646339</v>
      </c>
      <c r="M40" s="33">
        <v>-0.9504650031115669</v>
      </c>
      <c r="N40" s="33">
        <v>1.804508252698822</v>
      </c>
      <c r="O40" s="33">
        <v>0.22895474125113058</v>
      </c>
    </row>
    <row r="41" spans="2:15" ht="16.5" customHeight="1">
      <c r="B41" s="67" t="s">
        <v>23</v>
      </c>
      <c r="C41" s="68">
        <v>0.014608785144128777</v>
      </c>
      <c r="D41" s="68">
        <v>-0.0029409830056613684</v>
      </c>
      <c r="E41" s="68">
        <v>0.03146643074933131</v>
      </c>
      <c r="F41" s="68">
        <v>0.004942294639610489</v>
      </c>
      <c r="G41" s="68">
        <v>0.023395463499807256</v>
      </c>
      <c r="H41" s="68">
        <v>0.03788300919241028</v>
      </c>
      <c r="I41" s="68">
        <v>0.036503731752522306</v>
      </c>
      <c r="J41" s="68">
        <v>0.0569547694635788</v>
      </c>
      <c r="K41" s="68">
        <v>0.07166297091331342</v>
      </c>
      <c r="L41" s="68">
        <v>0.16201214091755678</v>
      </c>
      <c r="M41" s="68">
        <v>0.0009425886863627664</v>
      </c>
      <c r="N41" s="68">
        <v>0.005157863761843684</v>
      </c>
      <c r="O41" s="68">
        <v>0.036940237117755625</v>
      </c>
    </row>
    <row r="42" spans="2:15" ht="16.5" customHeight="1">
      <c r="B42" s="66" t="s">
        <v>24</v>
      </c>
      <c r="C42" s="68">
        <v>-0.005290504072959612</v>
      </c>
      <c r="D42" s="68">
        <v>-0.05600143873288388</v>
      </c>
      <c r="E42" s="68">
        <v>-2.4625202887595954E-05</v>
      </c>
      <c r="F42" s="68">
        <v>0.051453421753453465</v>
      </c>
      <c r="G42" s="68">
        <v>0.010451851956812641</v>
      </c>
      <c r="H42" s="68">
        <v>0.020822457249409787</v>
      </c>
      <c r="I42" s="68">
        <v>0.005770445086103582</v>
      </c>
      <c r="J42" s="68">
        <v>0.10251403085662858</v>
      </c>
      <c r="K42" s="68">
        <v>0.08917840520312881</v>
      </c>
      <c r="L42" s="68">
        <v>0.1819983580523039</v>
      </c>
      <c r="M42" s="68">
        <v>-0.011716550584693675</v>
      </c>
      <c r="N42" s="68">
        <v>0.030211198799465544</v>
      </c>
      <c r="O42" s="68">
        <v>0.039988055547706125</v>
      </c>
    </row>
    <row r="43" spans="3:15" ht="12.7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43" t="s">
        <v>89</v>
      </c>
    </row>
    <row r="44" ht="12.75">
      <c r="O44" s="57"/>
    </row>
    <row r="46" spans="2:15" ht="25.5">
      <c r="B46" s="58" t="s">
        <v>82</v>
      </c>
      <c r="C46" s="25">
        <v>41640</v>
      </c>
      <c r="D46" s="25">
        <v>41671</v>
      </c>
      <c r="E46" s="25">
        <v>41699</v>
      </c>
      <c r="F46" s="25">
        <v>41730</v>
      </c>
      <c r="G46" s="25">
        <v>41760</v>
      </c>
      <c r="H46" s="25">
        <v>41791</v>
      </c>
      <c r="I46" s="25">
        <v>41821</v>
      </c>
      <c r="J46" s="25">
        <v>41852</v>
      </c>
      <c r="K46" s="25">
        <v>41883</v>
      </c>
      <c r="L46" s="25">
        <v>41913</v>
      </c>
      <c r="M46" s="25">
        <v>41944</v>
      </c>
      <c r="N46" s="25">
        <v>41974</v>
      </c>
      <c r="O46" s="59" t="s">
        <v>0</v>
      </c>
    </row>
    <row r="47" spans="2:15" ht="16.5" customHeight="1">
      <c r="B47" s="60" t="s">
        <v>1</v>
      </c>
      <c r="C47" s="27">
        <v>0.6823325523538079</v>
      </c>
      <c r="D47" s="28">
        <v>0.6494350231168194</v>
      </c>
      <c r="E47" s="28">
        <v>0.735991436220562</v>
      </c>
      <c r="F47" s="28">
        <v>0.8378954429365091</v>
      </c>
      <c r="G47" s="28">
        <v>0.8433494945705583</v>
      </c>
      <c r="H47" s="28">
        <v>0.8979911850339267</v>
      </c>
      <c r="I47" s="28">
        <v>0.8482070205702382</v>
      </c>
      <c r="J47" s="28">
        <v>0.8131802664031508</v>
      </c>
      <c r="K47" s="28">
        <v>0.9030823650419999</v>
      </c>
      <c r="L47" s="28">
        <v>0.8868684592306717</v>
      </c>
      <c r="M47" s="28">
        <v>0.7730220410914184</v>
      </c>
      <c r="N47" s="28">
        <v>0.7434439495280789</v>
      </c>
      <c r="O47" s="29">
        <v>0.8036373709017114</v>
      </c>
    </row>
    <row r="48" spans="2:30" ht="16.5" customHeight="1">
      <c r="B48" s="60" t="s">
        <v>2</v>
      </c>
      <c r="C48" s="61">
        <v>204.92339472139383</v>
      </c>
      <c r="D48" s="62">
        <v>191.16159780134484</v>
      </c>
      <c r="E48" s="62">
        <v>205.64309654378698</v>
      </c>
      <c r="F48" s="62">
        <v>209.12238350538408</v>
      </c>
      <c r="G48" s="62">
        <v>240.8924417550484</v>
      </c>
      <c r="H48" s="62">
        <v>284.60660226477444</v>
      </c>
      <c r="I48" s="62">
        <v>218.5346340819973</v>
      </c>
      <c r="J48" s="62">
        <v>202.60816408330433</v>
      </c>
      <c r="K48" s="62">
        <v>261.7125316370305</v>
      </c>
      <c r="L48" s="62">
        <v>260.40486165783716</v>
      </c>
      <c r="M48" s="62">
        <v>211.34487874189088</v>
      </c>
      <c r="N48" s="62">
        <v>210.82575220995383</v>
      </c>
      <c r="O48" s="63">
        <v>225.07389671635877</v>
      </c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C48" s="48"/>
      <c r="AD48" s="48"/>
    </row>
    <row r="49" spans="2:27" ht="16.5" customHeight="1">
      <c r="B49" s="64" t="s">
        <v>3</v>
      </c>
      <c r="C49" s="61">
        <v>139.8259029572555</v>
      </c>
      <c r="D49" s="62">
        <v>124.14703668716452</v>
      </c>
      <c r="E49" s="62">
        <v>151.35155797410548</v>
      </c>
      <c r="F49" s="62">
        <v>175.22269215518233</v>
      </c>
      <c r="G49" s="62">
        <v>203.1565189999877</v>
      </c>
      <c r="H49" s="62">
        <v>255.57422003622423</v>
      </c>
      <c r="I49" s="62">
        <v>185.36261086609818</v>
      </c>
      <c r="J49" s="62">
        <v>164.7569608447147</v>
      </c>
      <c r="K49" s="62">
        <v>236.34797203189876</v>
      </c>
      <c r="L49" s="62">
        <v>230.94485843466225</v>
      </c>
      <c r="M49" s="62">
        <v>163.3742495392748</v>
      </c>
      <c r="N49" s="62">
        <v>156.7371298851962</v>
      </c>
      <c r="O49" s="63">
        <v>180.8777946157379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ht="6" customHeight="1"/>
    <row r="51" spans="3:9" ht="6" customHeight="1">
      <c r="C51" s="55"/>
      <c r="D51" s="55"/>
      <c r="E51" s="55"/>
      <c r="F51" s="55"/>
      <c r="G51" s="55"/>
      <c r="H51" s="55"/>
      <c r="I51" s="55"/>
    </row>
    <row r="52" ht="16.5" customHeight="1">
      <c r="B52" s="65" t="s">
        <v>7</v>
      </c>
    </row>
    <row r="53" spans="2:15" ht="16.5" customHeight="1">
      <c r="B53" s="66" t="s">
        <v>22</v>
      </c>
      <c r="C53" s="33">
        <v>1.8473269958497407</v>
      </c>
      <c r="D53" s="33">
        <v>-2.9707765667886576</v>
      </c>
      <c r="E53" s="33">
        <v>-2.559277688144246</v>
      </c>
      <c r="F53" s="33">
        <v>1.3957102298757795</v>
      </c>
      <c r="G53" s="33">
        <v>1.2155389881928103</v>
      </c>
      <c r="H53" s="33">
        <v>-0.404251750098239</v>
      </c>
      <c r="I53" s="33">
        <v>1.7696262394432893</v>
      </c>
      <c r="J53" s="33">
        <v>5.717575919529261</v>
      </c>
      <c r="K53" s="33">
        <v>2.6420640670882456</v>
      </c>
      <c r="L53" s="33">
        <v>1.8402920094680475</v>
      </c>
      <c r="M53" s="33">
        <v>-1.8717110429867456</v>
      </c>
      <c r="N53" s="33">
        <v>2.401691318895738</v>
      </c>
      <c r="O53" s="33">
        <v>1.1005516654963632</v>
      </c>
    </row>
    <row r="54" spans="2:15" ht="16.5" customHeight="1">
      <c r="B54" s="67" t="s">
        <v>23</v>
      </c>
      <c r="C54" s="68">
        <v>0.012094869622048865</v>
      </c>
      <c r="D54" s="68">
        <v>-0.002354640284925713</v>
      </c>
      <c r="E54" s="68">
        <v>0.005275526295119626</v>
      </c>
      <c r="F54" s="68">
        <v>0.0070571701090511585</v>
      </c>
      <c r="G54" s="68">
        <v>0.0022517510458377465</v>
      </c>
      <c r="H54" s="68">
        <v>-0.0015930372589545438</v>
      </c>
      <c r="I54" s="68">
        <v>0.01956535637281931</v>
      </c>
      <c r="J54" s="68">
        <v>0.09075763643836998</v>
      </c>
      <c r="K54" s="68">
        <v>0.045491574823306236</v>
      </c>
      <c r="L54" s="68">
        <v>0.10712657122743852</v>
      </c>
      <c r="M54" s="68">
        <v>-0.005505592577732088</v>
      </c>
      <c r="N54" s="68">
        <v>0.0038734498019916686</v>
      </c>
      <c r="O54" s="68">
        <v>0.021529977114063126</v>
      </c>
    </row>
    <row r="55" spans="2:15" ht="16.5" customHeight="1">
      <c r="B55" s="66" t="s">
        <v>24</v>
      </c>
      <c r="C55" s="68">
        <v>0.04025852153737297</v>
      </c>
      <c r="D55" s="68">
        <v>-0.045994674539144076</v>
      </c>
      <c r="E55" s="68">
        <v>-0.0285064137795753</v>
      </c>
      <c r="F55" s="68">
        <v>0.02411621354794513</v>
      </c>
      <c r="G55" s="68">
        <v>0.016908689449378178</v>
      </c>
      <c r="H55" s="68">
        <v>-0.006067457237544427</v>
      </c>
      <c r="I55" s="68">
        <v>0.04128993476874143</v>
      </c>
      <c r="J55" s="68">
        <v>0.17325039324977864</v>
      </c>
      <c r="K55" s="68">
        <v>0.07700037286357331</v>
      </c>
      <c r="L55" s="68">
        <v>0.13058675577922396</v>
      </c>
      <c r="M55" s="68">
        <v>-0.029015938895508686</v>
      </c>
      <c r="N55" s="68">
        <v>0.03738614848965782</v>
      </c>
      <c r="O55" s="68">
        <v>0.03571369319415618</v>
      </c>
    </row>
    <row r="56" spans="3:15" ht="12.75"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43" t="s">
        <v>89</v>
      </c>
    </row>
    <row r="57" spans="3:15" ht="12.75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43"/>
    </row>
    <row r="58" spans="3:15" ht="12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43"/>
    </row>
    <row r="59" spans="2:15" ht="25.5">
      <c r="B59" s="58" t="s">
        <v>8</v>
      </c>
      <c r="C59" s="25">
        <v>41640</v>
      </c>
      <c r="D59" s="25">
        <v>41671</v>
      </c>
      <c r="E59" s="25">
        <v>41699</v>
      </c>
      <c r="F59" s="25">
        <v>41730</v>
      </c>
      <c r="G59" s="25">
        <v>41760</v>
      </c>
      <c r="H59" s="25">
        <v>41791</v>
      </c>
      <c r="I59" s="25">
        <v>41821</v>
      </c>
      <c r="J59" s="25">
        <v>41852</v>
      </c>
      <c r="K59" s="25">
        <v>41883</v>
      </c>
      <c r="L59" s="25">
        <v>41913</v>
      </c>
      <c r="M59" s="25">
        <v>41944</v>
      </c>
      <c r="N59" s="25">
        <v>41974</v>
      </c>
      <c r="O59" s="59" t="s">
        <v>0</v>
      </c>
    </row>
    <row r="60" spans="2:15" ht="16.5" customHeight="1">
      <c r="B60" s="60" t="s">
        <v>1</v>
      </c>
      <c r="C60" s="27">
        <v>0.6621297506668107</v>
      </c>
      <c r="D60" s="28">
        <v>0.6722011469461291</v>
      </c>
      <c r="E60" s="28">
        <v>0.7466768718748695</v>
      </c>
      <c r="F60" s="28">
        <v>0.8316387599103128</v>
      </c>
      <c r="G60" s="28">
        <v>0.8292397322487518</v>
      </c>
      <c r="H60" s="28">
        <v>0.882229319634235</v>
      </c>
      <c r="I60" s="28">
        <v>0.8212409598815835</v>
      </c>
      <c r="J60" s="28">
        <v>0.7697286954843142</v>
      </c>
      <c r="K60" s="28">
        <v>0.8683898011967622</v>
      </c>
      <c r="L60" s="28">
        <v>0.8754014639508758</v>
      </c>
      <c r="M60" s="28">
        <v>0.7539787388069341</v>
      </c>
      <c r="N60" s="28">
        <v>0.7363974666623346</v>
      </c>
      <c r="O60" s="27">
        <v>0.7895974798010704</v>
      </c>
    </row>
    <row r="61" spans="2:30" ht="16.5" customHeight="1">
      <c r="B61" s="60" t="s">
        <v>2</v>
      </c>
      <c r="C61" s="61">
        <v>124.37258461204837</v>
      </c>
      <c r="D61" s="62">
        <v>114.83640631502853</v>
      </c>
      <c r="E61" s="62">
        <v>122.60676411146682</v>
      </c>
      <c r="F61" s="62">
        <v>125.66430677733055</v>
      </c>
      <c r="G61" s="62">
        <v>139.29004256563104</v>
      </c>
      <c r="H61" s="62">
        <v>163.09541831671024</v>
      </c>
      <c r="I61" s="62">
        <v>124.96380919029053</v>
      </c>
      <c r="J61" s="62">
        <v>111.9953766208093</v>
      </c>
      <c r="K61" s="62">
        <v>155.40414709618625</v>
      </c>
      <c r="L61" s="62">
        <v>154.423777011987</v>
      </c>
      <c r="M61" s="62">
        <v>131.18814170884386</v>
      </c>
      <c r="N61" s="62">
        <v>125.4749559525567</v>
      </c>
      <c r="O61" s="61">
        <v>133.20112137215196</v>
      </c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C61" s="48"/>
      <c r="AD61" s="48"/>
    </row>
    <row r="62" spans="2:27" ht="16.5" customHeight="1">
      <c r="B62" s="64" t="s">
        <v>3</v>
      </c>
      <c r="C62" s="61">
        <v>82.3507884389624</v>
      </c>
      <c r="D62" s="62">
        <v>77.19316403613387</v>
      </c>
      <c r="E62" s="62">
        <v>91.54763509745005</v>
      </c>
      <c r="F62" s="62">
        <v>104.5073082532883</v>
      </c>
      <c r="G62" s="62">
        <v>115.50483760204114</v>
      </c>
      <c r="H62" s="62">
        <v>143.88755993701224</v>
      </c>
      <c r="I62" s="62">
        <v>102.62539860989324</v>
      </c>
      <c r="J62" s="62">
        <v>86.20605514661</v>
      </c>
      <c r="K62" s="62">
        <v>134.95137640200954</v>
      </c>
      <c r="L62" s="62">
        <v>135.18280046511703</v>
      </c>
      <c r="M62" s="62">
        <v>98.91306963205943</v>
      </c>
      <c r="N62" s="62">
        <v>92.39943969303077</v>
      </c>
      <c r="O62" s="61">
        <v>105.1752697421277</v>
      </c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ht="6" customHeight="1">
      <c r="O63" s="48"/>
    </row>
    <row r="64" spans="3:15" ht="6" customHeight="1">
      <c r="C64" s="55"/>
      <c r="D64" s="55"/>
      <c r="E64" s="55"/>
      <c r="F64" s="55"/>
      <c r="G64" s="55"/>
      <c r="H64" s="55"/>
      <c r="I64" s="55"/>
      <c r="O64" s="55"/>
    </row>
    <row r="65" spans="2:15" ht="16.5" customHeight="1">
      <c r="B65" s="65" t="s">
        <v>7</v>
      </c>
      <c r="O65" s="48"/>
    </row>
    <row r="66" spans="2:15" ht="16.5" customHeight="1">
      <c r="B66" s="66" t="s">
        <v>22</v>
      </c>
      <c r="C66" s="33">
        <v>0.9369932087014421</v>
      </c>
      <c r="D66" s="33">
        <v>-2.0696581049474028</v>
      </c>
      <c r="E66" s="33">
        <v>-1.1462545894878828</v>
      </c>
      <c r="F66" s="33">
        <v>2.324792028862943</v>
      </c>
      <c r="G66" s="33">
        <v>-0.2870865118585253</v>
      </c>
      <c r="H66" s="33">
        <v>-1.5102551689166077</v>
      </c>
      <c r="I66" s="33">
        <v>-1.1744235328956631</v>
      </c>
      <c r="J66" s="33">
        <v>2.863669213290887</v>
      </c>
      <c r="K66" s="33">
        <v>1.4371277074743172</v>
      </c>
      <c r="L66" s="33">
        <v>2.1222569647703193</v>
      </c>
      <c r="M66" s="33">
        <v>-1.8703780547531856</v>
      </c>
      <c r="N66" s="33">
        <v>1.71045197349603</v>
      </c>
      <c r="O66" s="33">
        <v>0.34678703166272085</v>
      </c>
    </row>
    <row r="67" spans="2:15" ht="16.5" customHeight="1">
      <c r="B67" s="67" t="s">
        <v>23</v>
      </c>
      <c r="C67" s="68">
        <v>0.01328543622282008</v>
      </c>
      <c r="D67" s="68">
        <v>-0.010745995281956078</v>
      </c>
      <c r="E67" s="68">
        <v>0.015461859984067239</v>
      </c>
      <c r="F67" s="68">
        <v>0.008577251974605238</v>
      </c>
      <c r="G67" s="68">
        <v>0.024347331071652878</v>
      </c>
      <c r="H67" s="68">
        <v>0.02310522316275465</v>
      </c>
      <c r="I67" s="68">
        <v>0.03873480218503755</v>
      </c>
      <c r="J67" s="68">
        <v>0.0855731006249476</v>
      </c>
      <c r="K67" s="68">
        <v>0.060780795978192304</v>
      </c>
      <c r="L67" s="68">
        <v>0.1198960213589737</v>
      </c>
      <c r="M67" s="68">
        <v>-0.0014971084562668269</v>
      </c>
      <c r="N67" s="68">
        <v>0.007169171651623785</v>
      </c>
      <c r="O67" s="68">
        <v>0.032334392054756744</v>
      </c>
    </row>
    <row r="68" spans="2:15" ht="16.5" customHeight="1">
      <c r="B68" s="66" t="s">
        <v>24</v>
      </c>
      <c r="C68" s="68">
        <v>0.027830473236320152</v>
      </c>
      <c r="D68" s="68">
        <v>-0.04029462108910231</v>
      </c>
      <c r="E68" s="68">
        <v>0.00010877597109293369</v>
      </c>
      <c r="F68" s="68">
        <v>0.037582186728447375</v>
      </c>
      <c r="G68" s="68">
        <v>0.020813229918040133</v>
      </c>
      <c r="H68" s="68">
        <v>0.0058858420061678185</v>
      </c>
      <c r="I68" s="68">
        <v>0.02408970881317396</v>
      </c>
      <c r="J68" s="68">
        <v>0.1275209593655353</v>
      </c>
      <c r="K68" s="68">
        <v>0.07863143305921061</v>
      </c>
      <c r="L68" s="68">
        <v>0.14772048701831952</v>
      </c>
      <c r="M68" s="68">
        <v>-0.025667163416372096</v>
      </c>
      <c r="N68" s="68">
        <v>0.031119281334401006</v>
      </c>
      <c r="O68" s="68">
        <v>0.03688835078096231</v>
      </c>
    </row>
    <row r="69" spans="3:15" ht="12.75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43" t="s">
        <v>89</v>
      </c>
    </row>
    <row r="70" spans="3:28" s="69" customFormat="1" ht="12.75"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</row>
    <row r="72" spans="1:16" ht="27" thickBot="1">
      <c r="A72" s="50" t="s">
        <v>29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2"/>
      <c r="O72" s="52"/>
      <c r="P72" s="51"/>
    </row>
    <row r="73" ht="15">
      <c r="B73" s="92"/>
    </row>
    <row r="74" spans="1:20" ht="12.75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9"/>
      <c r="O74" s="109"/>
      <c r="P74" s="107"/>
      <c r="Q74" s="108"/>
      <c r="R74" s="108"/>
      <c r="S74" s="108"/>
      <c r="T74" s="108"/>
    </row>
    <row r="76" spans="3:15" s="98" customFormat="1" ht="12.75">
      <c r="C76" s="99">
        <v>41640</v>
      </c>
      <c r="D76" s="99">
        <v>41671</v>
      </c>
      <c r="E76" s="99">
        <v>41699</v>
      </c>
      <c r="F76" s="99">
        <v>41730</v>
      </c>
      <c r="G76" s="99">
        <v>41760</v>
      </c>
      <c r="H76" s="99">
        <v>41791</v>
      </c>
      <c r="I76" s="99">
        <v>41821</v>
      </c>
      <c r="J76" s="99">
        <v>41852</v>
      </c>
      <c r="K76" s="99">
        <v>41883</v>
      </c>
      <c r="L76" s="99">
        <v>41913</v>
      </c>
      <c r="M76" s="99">
        <v>41944</v>
      </c>
      <c r="N76" s="99">
        <v>41974</v>
      </c>
      <c r="O76" s="99"/>
    </row>
    <row r="77" spans="1:14" s="96" customFormat="1" ht="12.75">
      <c r="A77" s="115" t="s">
        <v>30</v>
      </c>
      <c r="B77" s="96" t="s">
        <v>31</v>
      </c>
      <c r="C77" s="97">
        <v>0.03886447220903033</v>
      </c>
      <c r="D77" s="97">
        <v>-0.008614007582966043</v>
      </c>
      <c r="E77" s="97">
        <v>0.043255343579554406</v>
      </c>
      <c r="F77" s="97">
        <v>0.03151489515792871</v>
      </c>
      <c r="G77" s="97">
        <v>0.02626836955513734</v>
      </c>
      <c r="H77" s="97">
        <v>0.024917813191810412</v>
      </c>
      <c r="I77" s="97">
        <v>-0.014579491562477065</v>
      </c>
      <c r="J77" s="97">
        <v>-0.014579491562477065</v>
      </c>
      <c r="K77" s="97">
        <v>0.052802402682719185</v>
      </c>
      <c r="L77" s="97">
        <v>0.10975111947497607</v>
      </c>
      <c r="M77" s="97">
        <v>-0.04251578827606073</v>
      </c>
      <c r="N77" s="97">
        <v>0.007076674710931652</v>
      </c>
    </row>
    <row r="78" spans="1:14" s="96" customFormat="1" ht="12.75">
      <c r="A78" s="115" t="s">
        <v>4</v>
      </c>
      <c r="B78" s="96" t="s">
        <v>31</v>
      </c>
      <c r="C78" s="97">
        <v>0.034542863325159656</v>
      </c>
      <c r="D78" s="97">
        <v>-0.019993859201286934</v>
      </c>
      <c r="E78" s="97">
        <v>0.05802427897916429</v>
      </c>
      <c r="F78" s="97">
        <v>0.056501225735355876</v>
      </c>
      <c r="G78" s="97">
        <v>0.03702277746407967</v>
      </c>
      <c r="H78" s="97">
        <v>0.009447647908478851</v>
      </c>
      <c r="I78" s="97">
        <v>0.015136168922057047</v>
      </c>
      <c r="J78" s="97">
        <v>0.015136168922057047</v>
      </c>
      <c r="K78" s="97">
        <v>0.07312749448507283</v>
      </c>
      <c r="L78" s="97">
        <v>0.15798322348080873</v>
      </c>
      <c r="M78" s="97">
        <v>-0.028944310222904224</v>
      </c>
      <c r="N78" s="97">
        <v>0.029805479178767635</v>
      </c>
    </row>
    <row r="79" spans="1:14" s="96" customFormat="1" ht="12.75">
      <c r="A79" s="115" t="s">
        <v>5</v>
      </c>
      <c r="B79" s="96" t="s">
        <v>31</v>
      </c>
      <c r="C79" s="97">
        <v>-0.005290504072959612</v>
      </c>
      <c r="D79" s="97">
        <v>-0.05600143873288388</v>
      </c>
      <c r="E79" s="97">
        <v>-2.4625202887595954E-05</v>
      </c>
      <c r="F79" s="97">
        <v>0.051453421753453465</v>
      </c>
      <c r="G79" s="97">
        <v>0.010451851956812641</v>
      </c>
      <c r="H79" s="97">
        <v>0.020822457249409787</v>
      </c>
      <c r="I79" s="97">
        <v>0.005770445086103582</v>
      </c>
      <c r="J79" s="97">
        <v>0.005770445086103582</v>
      </c>
      <c r="K79" s="97">
        <v>0.08917840520312881</v>
      </c>
      <c r="L79" s="97">
        <v>0.1819983580523039</v>
      </c>
      <c r="M79" s="97">
        <v>-0.011716550584693675</v>
      </c>
      <c r="N79" s="97">
        <v>0.030211198799465544</v>
      </c>
    </row>
    <row r="80" spans="1:14" s="98" customFormat="1" ht="12.75">
      <c r="A80" s="116" t="s">
        <v>6</v>
      </c>
      <c r="B80" s="96" t="s">
        <v>31</v>
      </c>
      <c r="C80" s="97">
        <v>0.04025852153737297</v>
      </c>
      <c r="D80" s="97">
        <v>-0.045994674539144076</v>
      </c>
      <c r="E80" s="97">
        <v>-0.0285064137795753</v>
      </c>
      <c r="F80" s="97">
        <v>0.02411621354794513</v>
      </c>
      <c r="G80" s="97">
        <v>0.016908689449378178</v>
      </c>
      <c r="H80" s="97">
        <v>-0.006067457237544427</v>
      </c>
      <c r="I80" s="97">
        <v>0.04128993476874143</v>
      </c>
      <c r="J80" s="97">
        <v>0.04128993476874143</v>
      </c>
      <c r="K80" s="97">
        <v>0.07700037286357331</v>
      </c>
      <c r="L80" s="97">
        <v>0.13058675577922396</v>
      </c>
      <c r="M80" s="97">
        <v>-0.029015938895508686</v>
      </c>
      <c r="N80" s="97">
        <v>0.03738614848965782</v>
      </c>
    </row>
    <row r="81" spans="13:15" ht="12.75">
      <c r="M81" s="56"/>
      <c r="O81" s="44"/>
    </row>
    <row r="82" spans="13:15" ht="12.75">
      <c r="M82" s="56"/>
      <c r="O82" s="44"/>
    </row>
    <row r="83" spans="1:20" ht="12.75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9"/>
      <c r="N83" s="109"/>
      <c r="O83" s="107"/>
      <c r="P83" s="107"/>
      <c r="Q83" s="108"/>
      <c r="R83" s="108"/>
      <c r="S83" s="108"/>
      <c r="T83" s="108"/>
    </row>
    <row r="84" spans="1:20" ht="12.75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9"/>
      <c r="N84" s="109"/>
      <c r="O84" s="107"/>
      <c r="P84" s="107"/>
      <c r="Q84" s="108"/>
      <c r="R84" s="108"/>
      <c r="S84" s="108"/>
      <c r="T84" s="108"/>
    </row>
    <row r="85" spans="1:20" ht="12.75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9"/>
      <c r="N85" s="109"/>
      <c r="O85" s="107"/>
      <c r="P85" s="107"/>
      <c r="Q85" s="108"/>
      <c r="R85" s="108"/>
      <c r="S85" s="108"/>
      <c r="T85" s="108"/>
    </row>
    <row r="86" spans="1:20" ht="12.75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9"/>
      <c r="N86" s="109"/>
      <c r="O86" s="107"/>
      <c r="P86" s="107"/>
      <c r="Q86" s="108"/>
      <c r="R86" s="108"/>
      <c r="S86" s="108"/>
      <c r="T86" s="108"/>
    </row>
    <row r="87" spans="1:20" ht="12.75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9"/>
      <c r="O87" s="109"/>
      <c r="P87" s="107"/>
      <c r="Q87" s="108"/>
      <c r="R87" s="108"/>
      <c r="S87" s="108"/>
      <c r="T87" s="108"/>
    </row>
    <row r="88" spans="1:20" ht="12.75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9"/>
      <c r="O88" s="109"/>
      <c r="P88" s="107"/>
      <c r="Q88" s="108"/>
      <c r="R88" s="108"/>
      <c r="S88" s="108"/>
      <c r="T88" s="108"/>
    </row>
    <row r="89" spans="1:20" ht="12.75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9"/>
      <c r="O89" s="109"/>
      <c r="P89" s="107"/>
      <c r="Q89" s="108"/>
      <c r="R89" s="108"/>
      <c r="S89" s="108"/>
      <c r="T89" s="108"/>
    </row>
    <row r="96" ht="12.75">
      <c r="N96" s="43" t="str">
        <f>+O69</f>
        <v>Source : Base de Données MKG Hospitality - Hotelcompset - Janvier 2015</v>
      </c>
    </row>
    <row r="98" ht="12.75">
      <c r="B98" s="93" t="s">
        <v>58</v>
      </c>
    </row>
  </sheetData>
  <sheetProtection/>
  <printOptions horizontalCentered="1"/>
  <pageMargins left="0.2755905511811024" right="0.3937007874015748" top="0.984251968503937" bottom="0.7480314960629921" header="0.5118110236220472" footer="0.5118110236220472"/>
  <pageSetup orientation="portrait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2">
    <tabColor indexed="42"/>
  </sheetPr>
  <dimension ref="A1:AD150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1.00390625" defaultRowHeight="12.75"/>
  <cols>
    <col min="1" max="1" width="1.625" style="1" customWidth="1"/>
    <col min="2" max="2" width="38.625" style="1" customWidth="1"/>
    <col min="3" max="13" width="9.375" style="2" customWidth="1"/>
    <col min="14" max="14" width="9.375" style="10" customWidth="1"/>
    <col min="15" max="15" width="18.625" style="10" customWidth="1"/>
    <col min="16" max="16" width="1.625" style="1" customWidth="1"/>
    <col min="17" max="28" width="11.00390625" style="2" customWidth="1"/>
    <col min="29" max="16384" width="12.00390625" style="1" customWidth="1"/>
  </cols>
  <sheetData>
    <row r="1" spans="2:15" ht="24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</row>
    <row r="2" spans="2:15" ht="24"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</row>
    <row r="4" spans="2:15" ht="24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</row>
    <row r="5" spans="1:16" ht="27" thickBot="1">
      <c r="A5" s="20" t="s">
        <v>69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1"/>
    </row>
    <row r="6" spans="2:15" ht="24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</row>
    <row r="7" spans="2:15" ht="25.5">
      <c r="B7" s="40" t="s">
        <v>83</v>
      </c>
      <c r="C7" s="25">
        <v>41640</v>
      </c>
      <c r="D7" s="25">
        <v>41671</v>
      </c>
      <c r="E7" s="25">
        <v>41699</v>
      </c>
      <c r="F7" s="25">
        <v>41730</v>
      </c>
      <c r="G7" s="25">
        <v>41760</v>
      </c>
      <c r="H7" s="25">
        <v>41791</v>
      </c>
      <c r="I7" s="25">
        <v>41821</v>
      </c>
      <c r="J7" s="25">
        <v>41852</v>
      </c>
      <c r="K7" s="25">
        <v>41883</v>
      </c>
      <c r="L7" s="25">
        <v>41913</v>
      </c>
      <c r="M7" s="25">
        <v>41944</v>
      </c>
      <c r="N7" s="25">
        <v>41974</v>
      </c>
      <c r="O7" s="26" t="s">
        <v>0</v>
      </c>
    </row>
    <row r="8" spans="2:15" ht="16.5" customHeight="1">
      <c r="B8" s="23" t="s">
        <v>1</v>
      </c>
      <c r="C8" s="27">
        <v>0.6818288845602243</v>
      </c>
      <c r="D8" s="28">
        <v>0.7318308212468796</v>
      </c>
      <c r="E8" s="28">
        <v>0.7950496250472704</v>
      </c>
      <c r="F8" s="28">
        <v>0.8425569564255696</v>
      </c>
      <c r="G8" s="28">
        <v>0.834785338670434</v>
      </c>
      <c r="H8" s="28">
        <v>0.8993511759935118</v>
      </c>
      <c r="I8" s="28">
        <v>0.7958773037652247</v>
      </c>
      <c r="J8" s="28">
        <v>0.7517249252591848</v>
      </c>
      <c r="K8" s="28">
        <v>0.8741207697412077</v>
      </c>
      <c r="L8" s="28">
        <v>0.8953271828242396</v>
      </c>
      <c r="M8" s="28">
        <v>0.7700877387008774</v>
      </c>
      <c r="N8" s="28">
        <v>0.7466660958537578</v>
      </c>
      <c r="O8" s="28">
        <v>0.8016816500168165</v>
      </c>
    </row>
    <row r="9" spans="2:30" ht="16.5" customHeight="1">
      <c r="B9" s="23" t="s">
        <v>2</v>
      </c>
      <c r="C9" s="30">
        <v>50.802618382360635</v>
      </c>
      <c r="D9" s="31">
        <v>49.65246866937965</v>
      </c>
      <c r="E9" s="31">
        <v>51.66204860581367</v>
      </c>
      <c r="F9" s="31">
        <v>52.12280286324337</v>
      </c>
      <c r="G9" s="31">
        <v>52.63714836404663</v>
      </c>
      <c r="H9" s="31">
        <v>55.36100927208783</v>
      </c>
      <c r="I9" s="31">
        <v>49.85866213029953</v>
      </c>
      <c r="J9" s="31">
        <v>45.888801006122165</v>
      </c>
      <c r="K9" s="31">
        <v>56.3482076975632</v>
      </c>
      <c r="L9" s="31">
        <v>56.6451579920466</v>
      </c>
      <c r="M9" s="31">
        <v>53.04767633345143</v>
      </c>
      <c r="N9" s="31">
        <v>50.67011505456492</v>
      </c>
      <c r="O9" s="31">
        <v>52.238071950635984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2"/>
      <c r="AD9" s="2"/>
    </row>
    <row r="10" spans="2:27" ht="16.5" customHeight="1">
      <c r="B10" s="24" t="s">
        <v>3</v>
      </c>
      <c r="C10" s="30">
        <v>34.6386926243837</v>
      </c>
      <c r="D10" s="31">
        <v>36.337206923247074</v>
      </c>
      <c r="E10" s="31">
        <v>41.073892373226016</v>
      </c>
      <c r="F10" s="31">
        <v>43.9164301408243</v>
      </c>
      <c r="G10" s="31">
        <v>43.94071972372655</v>
      </c>
      <c r="H10" s="31">
        <v>49.78898879303989</v>
      </c>
      <c r="I10" s="31">
        <v>39.681377585604096</v>
      </c>
      <c r="J10" s="31">
        <v>34.49575550656078</v>
      </c>
      <c r="K10" s="31">
        <v>49.25513868613139</v>
      </c>
      <c r="L10" s="31">
        <v>50.71594972565304</v>
      </c>
      <c r="M10" s="31">
        <v>40.85136511096366</v>
      </c>
      <c r="N10" s="31">
        <v>37.8336569842527</v>
      </c>
      <c r="O10" s="31">
        <v>41.878303715083035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4:15" ht="6" customHeight="1">
      <c r="N11" s="2"/>
      <c r="O11" s="2"/>
    </row>
    <row r="12" spans="3:15" ht="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6.5" customHeight="1">
      <c r="B13" s="34" t="s">
        <v>7</v>
      </c>
      <c r="N13" s="2"/>
      <c r="O13" s="2"/>
    </row>
    <row r="14" spans="2:15" ht="16.5" customHeight="1">
      <c r="B14" s="24" t="s">
        <v>22</v>
      </c>
      <c r="C14" s="33">
        <v>1.2063501647430974</v>
      </c>
      <c r="D14" s="33">
        <v>-0.26202633038066026</v>
      </c>
      <c r="E14" s="33">
        <v>0.49198253483999643</v>
      </c>
      <c r="F14" s="33">
        <v>1.7510875175108742</v>
      </c>
      <c r="G14" s="33">
        <v>0.13342751746330261</v>
      </c>
      <c r="H14" s="33">
        <v>-0.9076163090761646</v>
      </c>
      <c r="I14" s="33">
        <v>-3.7402515857896113</v>
      </c>
      <c r="J14" s="33">
        <v>-3.120206063460118</v>
      </c>
      <c r="K14" s="33">
        <v>-0.08110300081103361</v>
      </c>
      <c r="L14" s="33">
        <v>2.643577284500298</v>
      </c>
      <c r="M14" s="33">
        <v>-4.128880041288796</v>
      </c>
      <c r="N14" s="33">
        <v>0.7170837168482547</v>
      </c>
      <c r="O14" s="33">
        <v>-0.43961353570314277</v>
      </c>
    </row>
    <row r="15" spans="2:15" ht="16.5" customHeight="1">
      <c r="B15" s="23" t="s">
        <v>23</v>
      </c>
      <c r="C15" s="36">
        <v>0.013131271483688423</v>
      </c>
      <c r="D15" s="36">
        <v>-0.03034165670350142</v>
      </c>
      <c r="E15" s="36">
        <v>0.04007183040812712</v>
      </c>
      <c r="F15" s="36">
        <v>0.036595102736714846</v>
      </c>
      <c r="G15" s="36">
        <v>0.03630550070738403</v>
      </c>
      <c r="H15" s="36">
        <v>0.037893495926308196</v>
      </c>
      <c r="I15" s="36">
        <v>0.04935599604072993</v>
      </c>
      <c r="J15" s="36">
        <v>0.062476695403153704</v>
      </c>
      <c r="K15" s="36">
        <v>0.03722881283359514</v>
      </c>
      <c r="L15" s="36">
        <v>0.0882848775722902</v>
      </c>
      <c r="M15" s="36">
        <v>-0.02280763891984472</v>
      </c>
      <c r="N15" s="36">
        <v>-0.017366663040352504</v>
      </c>
      <c r="O15" s="36">
        <v>0.029523463322748134</v>
      </c>
    </row>
    <row r="16" spans="2:15" ht="16.5" customHeight="1">
      <c r="B16" s="24" t="s">
        <v>24</v>
      </c>
      <c r="C16" s="36">
        <v>0.031379319344051915</v>
      </c>
      <c r="D16" s="36">
        <v>-0.033801056829139475</v>
      </c>
      <c r="E16" s="36">
        <v>0.046547945797458024</v>
      </c>
      <c r="F16" s="36">
        <v>0.05859591925309737</v>
      </c>
      <c r="G16" s="36">
        <v>0.03796452637006653</v>
      </c>
      <c r="H16" s="36">
        <v>0.02752382712113577</v>
      </c>
      <c r="I16" s="36">
        <v>0.002254706224011027</v>
      </c>
      <c r="J16" s="36">
        <v>0.02013371467810643</v>
      </c>
      <c r="K16" s="36">
        <v>0.0362673393876356</v>
      </c>
      <c r="L16" s="36">
        <v>0.12139563397260988</v>
      </c>
      <c r="M16" s="36">
        <v>-0.07253436679110759</v>
      </c>
      <c r="N16" s="36">
        <v>-0.007838131825443018</v>
      </c>
      <c r="O16" s="36">
        <v>0.023908714249980312</v>
      </c>
    </row>
    <row r="17" spans="3:15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5" t="s">
        <v>89</v>
      </c>
    </row>
    <row r="18" spans="3:15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5"/>
    </row>
    <row r="19" spans="3:15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5"/>
    </row>
    <row r="20" spans="2:15" ht="25.5">
      <c r="B20" s="40" t="s">
        <v>80</v>
      </c>
      <c r="C20" s="25">
        <v>41640</v>
      </c>
      <c r="D20" s="25">
        <v>41671</v>
      </c>
      <c r="E20" s="25">
        <v>41699</v>
      </c>
      <c r="F20" s="25">
        <v>41730</v>
      </c>
      <c r="G20" s="25">
        <v>41760</v>
      </c>
      <c r="H20" s="25">
        <v>41791</v>
      </c>
      <c r="I20" s="25">
        <v>41821</v>
      </c>
      <c r="J20" s="25">
        <v>41852</v>
      </c>
      <c r="K20" s="25">
        <v>41883</v>
      </c>
      <c r="L20" s="25">
        <v>41913</v>
      </c>
      <c r="M20" s="25">
        <v>41944</v>
      </c>
      <c r="N20" s="25">
        <v>41974</v>
      </c>
      <c r="O20" s="26" t="s">
        <v>0</v>
      </c>
    </row>
    <row r="21" spans="2:15" ht="16.5" customHeight="1">
      <c r="B21" s="23" t="s">
        <v>1</v>
      </c>
      <c r="C21" s="27">
        <v>0.5856511411131491</v>
      </c>
      <c r="D21" s="28">
        <v>0.5955794898903132</v>
      </c>
      <c r="E21" s="28">
        <v>0.7004974229893324</v>
      </c>
      <c r="F21" s="28">
        <v>0.7825732057614019</v>
      </c>
      <c r="G21" s="28">
        <v>0.7860448416181282</v>
      </c>
      <c r="H21" s="28">
        <v>0.8512894425284399</v>
      </c>
      <c r="I21" s="28">
        <v>0.7942590399219676</v>
      </c>
      <c r="J21" s="28">
        <v>0.704173758971143</v>
      </c>
      <c r="K21" s="28">
        <v>0.8164685296690855</v>
      </c>
      <c r="L21" s="28">
        <v>0.8375618875444255</v>
      </c>
      <c r="M21" s="28">
        <v>0.6589670166507583</v>
      </c>
      <c r="N21" s="28">
        <v>0.588917258272097</v>
      </c>
      <c r="O21" s="29">
        <v>0.7260466065616751</v>
      </c>
    </row>
    <row r="22" spans="2:30" ht="16.5" customHeight="1">
      <c r="B22" s="23" t="s">
        <v>2</v>
      </c>
      <c r="C22" s="30">
        <v>81.59796050041929</v>
      </c>
      <c r="D22" s="31">
        <v>74.45239011852593</v>
      </c>
      <c r="E22" s="31">
        <v>75.03685631175942</v>
      </c>
      <c r="F22" s="31">
        <v>71.65132256829374</v>
      </c>
      <c r="G22" s="31">
        <v>72.74218164746486</v>
      </c>
      <c r="H22" s="31">
        <v>87.59496698512517</v>
      </c>
      <c r="I22" s="31">
        <v>65.160893358396</v>
      </c>
      <c r="J22" s="31">
        <v>58.02187441689519</v>
      </c>
      <c r="K22" s="31">
        <v>94.08204818213908</v>
      </c>
      <c r="L22" s="31">
        <v>95.36867059112093</v>
      </c>
      <c r="M22" s="31">
        <v>82.48730694949626</v>
      </c>
      <c r="N22" s="31">
        <v>70.80784230098165</v>
      </c>
      <c r="O22" s="32">
        <v>77.80422235683656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2"/>
      <c r="AD22" s="2"/>
    </row>
    <row r="23" spans="2:27" ht="16.5" customHeight="1">
      <c r="B23" s="24" t="s">
        <v>3</v>
      </c>
      <c r="C23" s="30">
        <v>47.78793867957623</v>
      </c>
      <c r="D23" s="31">
        <v>44.34231652790626</v>
      </c>
      <c r="E23" s="31">
        <v>52.5631244756083</v>
      </c>
      <c r="F23" s="31">
        <v>56.07240519931392</v>
      </c>
      <c r="G23" s="31">
        <v>57.17861665203862</v>
      </c>
      <c r="H23" s="31">
        <v>74.5686706130643</v>
      </c>
      <c r="I23" s="31">
        <v>51.75462859929731</v>
      </c>
      <c r="J23" s="31">
        <v>40.857481410696685</v>
      </c>
      <c r="K23" s="31">
        <v>76.81503154752716</v>
      </c>
      <c r="L23" s="31">
        <v>79.87716375290178</v>
      </c>
      <c r="M23" s="31">
        <v>54.35641457206491</v>
      </c>
      <c r="N23" s="31">
        <v>41.699960352057126</v>
      </c>
      <c r="O23" s="32">
        <v>56.489491618351195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6" customHeight="1">
      <c r="N24" s="2"/>
    </row>
    <row r="25" spans="3:14" ht="6" customHeigh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6.5" customHeight="1">
      <c r="B26" s="34" t="s">
        <v>7</v>
      </c>
      <c r="N26" s="2"/>
    </row>
    <row r="27" spans="2:15" ht="16.5" customHeight="1">
      <c r="B27" s="24" t="s">
        <v>22</v>
      </c>
      <c r="C27" s="33">
        <v>2.6920223180987635</v>
      </c>
      <c r="D27" s="33">
        <v>-4.461973217397119</v>
      </c>
      <c r="E27" s="33">
        <v>2.24648970033573</v>
      </c>
      <c r="F27" s="33">
        <v>4.419154834828243</v>
      </c>
      <c r="G27" s="33">
        <v>0.9314030290990427</v>
      </c>
      <c r="H27" s="33">
        <v>-1.323862656471253</v>
      </c>
      <c r="I27" s="33">
        <v>1.3657658854924093</v>
      </c>
      <c r="J27" s="33">
        <v>2.719220636522468</v>
      </c>
      <c r="K27" s="33">
        <v>0.8469352206613712</v>
      </c>
      <c r="L27" s="33">
        <v>6.536829935712573</v>
      </c>
      <c r="M27" s="33">
        <v>-2.3500180373727697</v>
      </c>
      <c r="N27" s="33">
        <v>-1.548341104646056</v>
      </c>
      <c r="O27" s="33">
        <v>1.0867147582381054</v>
      </c>
    </row>
    <row r="28" spans="2:15" ht="16.5" customHeight="1">
      <c r="B28" s="23" t="s">
        <v>23</v>
      </c>
      <c r="C28" s="36">
        <v>0.0241287394115004</v>
      </c>
      <c r="D28" s="36">
        <v>-0.10805713634330749</v>
      </c>
      <c r="E28" s="36">
        <v>0.09145194371970411</v>
      </c>
      <c r="F28" s="36">
        <v>0.08018913681973205</v>
      </c>
      <c r="G28" s="36">
        <v>0.08636122714121308</v>
      </c>
      <c r="H28" s="36">
        <v>-0.011760338712877072</v>
      </c>
      <c r="I28" s="36">
        <v>0.0543503088416617</v>
      </c>
      <c r="J28" s="36">
        <v>0.05227210655011838</v>
      </c>
      <c r="K28" s="36">
        <v>0.04290298174835705</v>
      </c>
      <c r="L28" s="36">
        <v>0.21627090981863573</v>
      </c>
      <c r="M28" s="36">
        <v>-0.08784130259597145</v>
      </c>
      <c r="N28" s="36">
        <v>0.000955021416579438</v>
      </c>
      <c r="O28" s="36">
        <v>0.03639794218108161</v>
      </c>
    </row>
    <row r="29" spans="2:15" ht="16.5" customHeight="1">
      <c r="B29" s="24" t="s">
        <v>24</v>
      </c>
      <c r="C29" s="36">
        <v>0.0734723023792625</v>
      </c>
      <c r="D29" s="36">
        <v>-0.1702225534809907</v>
      </c>
      <c r="E29" s="36">
        <v>0.12761445003032978</v>
      </c>
      <c r="F29" s="36">
        <v>0.14483758790977763</v>
      </c>
      <c r="G29" s="36">
        <v>0.09938813585784056</v>
      </c>
      <c r="H29" s="36">
        <v>-0.02689337637808753</v>
      </c>
      <c r="I29" s="36">
        <v>0.0727975690963889</v>
      </c>
      <c r="J29" s="36">
        <v>0.09453854669688111</v>
      </c>
      <c r="K29" s="36">
        <v>0.05383456796295416</v>
      </c>
      <c r="L29" s="36">
        <v>0.31923156909971695</v>
      </c>
      <c r="M29" s="36">
        <v>-0.11925071540279697</v>
      </c>
      <c r="N29" s="36">
        <v>-0.02468723681103846</v>
      </c>
      <c r="O29" s="36">
        <v>0.05214600268582803</v>
      </c>
    </row>
    <row r="30" spans="3:15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5" t="s">
        <v>89</v>
      </c>
    </row>
    <row r="31" spans="3:15" ht="13.5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12.75">
      <c r="C32" s="11"/>
      <c r="O32" s="12"/>
    </row>
    <row r="33" spans="2:15" ht="25.5">
      <c r="B33" s="40" t="s">
        <v>81</v>
      </c>
      <c r="C33" s="25">
        <v>41640</v>
      </c>
      <c r="D33" s="25">
        <v>41671</v>
      </c>
      <c r="E33" s="25">
        <v>41699</v>
      </c>
      <c r="F33" s="25">
        <v>41730</v>
      </c>
      <c r="G33" s="25">
        <v>41760</v>
      </c>
      <c r="H33" s="25">
        <v>41791</v>
      </c>
      <c r="I33" s="25">
        <v>41821</v>
      </c>
      <c r="J33" s="25">
        <v>41852</v>
      </c>
      <c r="K33" s="25">
        <v>41883</v>
      </c>
      <c r="L33" s="25">
        <v>41913</v>
      </c>
      <c r="M33" s="25">
        <v>41944</v>
      </c>
      <c r="N33" s="25">
        <v>41974</v>
      </c>
      <c r="O33" s="26" t="s">
        <v>0</v>
      </c>
    </row>
    <row r="34" spans="2:15" ht="16.5" customHeight="1">
      <c r="B34" s="23" t="s">
        <v>1</v>
      </c>
      <c r="C34" s="27">
        <v>0.4998658503865948</v>
      </c>
      <c r="D34" s="28">
        <v>0.5270305426921276</v>
      </c>
      <c r="E34" s="28">
        <v>0.6021481342054491</v>
      </c>
      <c r="F34" s="28">
        <v>0.7576953912684337</v>
      </c>
      <c r="G34" s="28">
        <v>0.751231410996677</v>
      </c>
      <c r="H34" s="28">
        <v>0.8320198482194979</v>
      </c>
      <c r="I34" s="28">
        <v>0.7999083711204568</v>
      </c>
      <c r="J34" s="28">
        <v>0.7446306321116969</v>
      </c>
      <c r="K34" s="28">
        <v>0.7961065823092833</v>
      </c>
      <c r="L34" s="28">
        <v>0.8088829387448327</v>
      </c>
      <c r="M34" s="28">
        <v>0.6106194690265486</v>
      </c>
      <c r="N34" s="28">
        <v>0.6177312206128907</v>
      </c>
      <c r="O34" s="29">
        <v>0.6976438152673666</v>
      </c>
    </row>
    <row r="35" spans="2:30" ht="16.5" customHeight="1">
      <c r="B35" s="23" t="s">
        <v>2</v>
      </c>
      <c r="C35" s="30">
        <v>95.30248584951693</v>
      </c>
      <c r="D35" s="31">
        <v>88.7165438345345</v>
      </c>
      <c r="E35" s="31">
        <v>86.28320464979974</v>
      </c>
      <c r="F35" s="31">
        <v>85.02219815631261</v>
      </c>
      <c r="G35" s="31">
        <v>89.98792426785462</v>
      </c>
      <c r="H35" s="31">
        <v>107.88291630123372</v>
      </c>
      <c r="I35" s="31">
        <v>79.98371021984639</v>
      </c>
      <c r="J35" s="31">
        <v>71.18789298555477</v>
      </c>
      <c r="K35" s="31">
        <v>109.31870690182174</v>
      </c>
      <c r="L35" s="31">
        <v>117.47253840123118</v>
      </c>
      <c r="M35" s="31">
        <v>95.11830674298704</v>
      </c>
      <c r="N35" s="31">
        <v>84.88780732185128</v>
      </c>
      <c r="O35" s="32">
        <v>93.13930994977663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C35" s="2"/>
      <c r="AD35" s="2"/>
    </row>
    <row r="36" spans="2:27" ht="16.5" customHeight="1">
      <c r="B36" s="24" t="s">
        <v>3</v>
      </c>
      <c r="C36" s="30">
        <v>47.6384581331252</v>
      </c>
      <c r="D36" s="31">
        <v>46.75632824288465</v>
      </c>
      <c r="E36" s="31">
        <v>51.95527069314385</v>
      </c>
      <c r="F36" s="31">
        <v>64.42092769854959</v>
      </c>
      <c r="G36" s="31">
        <v>67.60175532040253</v>
      </c>
      <c r="H36" s="31">
        <v>89.76072764642929</v>
      </c>
      <c r="I36" s="31">
        <v>63.979639358127955</v>
      </c>
      <c r="J36" s="31">
        <v>53.00868575253349</v>
      </c>
      <c r="K36" s="31">
        <v>87.02934213407957</v>
      </c>
      <c r="L36" s="31">
        <v>95.0215320838031</v>
      </c>
      <c r="M36" s="31">
        <v>58.081089958107135</v>
      </c>
      <c r="N36" s="31">
        <v>52.43784883207907</v>
      </c>
      <c r="O36" s="32">
        <v>64.97806354473197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6" customHeight="1">
      <c r="N37" s="2"/>
    </row>
    <row r="38" spans="3:14" ht="6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6.5" customHeight="1">
      <c r="B39" s="34" t="s">
        <v>7</v>
      </c>
      <c r="N39" s="2"/>
    </row>
    <row r="40" spans="2:15" ht="16.5" customHeight="1">
      <c r="B40" s="24" t="s">
        <v>22</v>
      </c>
      <c r="C40" s="33">
        <v>-2.874696468278204</v>
      </c>
      <c r="D40" s="33">
        <v>-3.9607562931801343</v>
      </c>
      <c r="E40" s="33">
        <v>-4.6290373610807345</v>
      </c>
      <c r="F40" s="33">
        <v>7.862111524759275</v>
      </c>
      <c r="G40" s="33">
        <v>-2.8903446816281098</v>
      </c>
      <c r="H40" s="33">
        <v>-1.1418901326121889</v>
      </c>
      <c r="I40" s="33">
        <v>-2.979824612120574</v>
      </c>
      <c r="J40" s="33">
        <v>5.794683472354523</v>
      </c>
      <c r="K40" s="33">
        <v>0.37207585916454455</v>
      </c>
      <c r="L40" s="33">
        <v>6.281992353628684</v>
      </c>
      <c r="M40" s="33">
        <v>-3.7435783608856688</v>
      </c>
      <c r="N40" s="33">
        <v>2.7486340931540676</v>
      </c>
      <c r="O40" s="33">
        <v>0.20930649235836318</v>
      </c>
    </row>
    <row r="41" spans="2:15" ht="16.5" customHeight="1">
      <c r="B41" s="23" t="s">
        <v>23</v>
      </c>
      <c r="C41" s="36">
        <v>0.05679039944413877</v>
      </c>
      <c r="D41" s="36">
        <v>-0.045960777192627034</v>
      </c>
      <c r="E41" s="36">
        <v>0.025282546797893213</v>
      </c>
      <c r="F41" s="36">
        <v>0.01654627848531831</v>
      </c>
      <c r="G41" s="36">
        <v>-0.0027585945752276464</v>
      </c>
      <c r="H41" s="36">
        <v>-0.0441048572551046</v>
      </c>
      <c r="I41" s="36">
        <v>0.04161509776499961</v>
      </c>
      <c r="J41" s="36">
        <v>0.025247913033361602</v>
      </c>
      <c r="K41" s="36">
        <v>0.044804115429330604</v>
      </c>
      <c r="L41" s="36">
        <v>0.24760013443464524</v>
      </c>
      <c r="M41" s="36">
        <v>-0.07828371484332941</v>
      </c>
      <c r="N41" s="36">
        <v>-0.0022024550368707763</v>
      </c>
      <c r="O41" s="36">
        <v>0.02495696779106571</v>
      </c>
    </row>
    <row r="42" spans="2:15" ht="16.5" customHeight="1">
      <c r="B42" s="24" t="s">
        <v>24</v>
      </c>
      <c r="C42" s="36">
        <v>-0.0006798612530724002</v>
      </c>
      <c r="D42" s="36">
        <v>-0.11264737694952509</v>
      </c>
      <c r="E42" s="36">
        <v>-0.047909762998370464</v>
      </c>
      <c r="F42" s="36">
        <v>0.1342388563629895</v>
      </c>
      <c r="G42" s="36">
        <v>-0.03970568601207647</v>
      </c>
      <c r="H42" s="36">
        <v>-0.05704625023592669</v>
      </c>
      <c r="I42" s="36">
        <v>0.004206328928189285</v>
      </c>
      <c r="J42" s="36">
        <v>0.1117649847819211</v>
      </c>
      <c r="K42" s="36">
        <v>0.049710139455393154</v>
      </c>
      <c r="L42" s="36">
        <v>0.35265043642172067</v>
      </c>
      <c r="M42" s="36">
        <v>-0.13152789619910776</v>
      </c>
      <c r="N42" s="36">
        <v>0.04426267231216574</v>
      </c>
      <c r="O42" s="36">
        <v>0.02804128834769748</v>
      </c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5" t="s">
        <v>89</v>
      </c>
    </row>
    <row r="44" ht="12.75">
      <c r="O44" s="12"/>
    </row>
    <row r="45" ht="12.75">
      <c r="O45" s="12"/>
    </row>
    <row r="46" spans="2:15" ht="25.5">
      <c r="B46" s="40" t="s">
        <v>82</v>
      </c>
      <c r="C46" s="25">
        <v>41640</v>
      </c>
      <c r="D46" s="25">
        <v>41671</v>
      </c>
      <c r="E46" s="25">
        <v>41699</v>
      </c>
      <c r="F46" s="25">
        <v>41730</v>
      </c>
      <c r="G46" s="25">
        <v>41760</v>
      </c>
      <c r="H46" s="25">
        <v>41791</v>
      </c>
      <c r="I46" s="25">
        <v>41821</v>
      </c>
      <c r="J46" s="25">
        <v>41852</v>
      </c>
      <c r="K46" s="25">
        <v>41883</v>
      </c>
      <c r="L46" s="25">
        <v>41913</v>
      </c>
      <c r="M46" s="25">
        <v>41944</v>
      </c>
      <c r="N46" s="25">
        <v>41974</v>
      </c>
      <c r="O46" s="26" t="s">
        <v>0</v>
      </c>
    </row>
    <row r="47" spans="2:15" ht="16.5" customHeight="1">
      <c r="B47" s="23" t="s">
        <v>1</v>
      </c>
      <c r="C47" s="27">
        <v>0.7474214145383105</v>
      </c>
      <c r="D47" s="28">
        <v>0.7235227529997736</v>
      </c>
      <c r="E47" s="28">
        <v>0.7242239581203223</v>
      </c>
      <c r="F47" s="28">
        <v>0.7892156862745098</v>
      </c>
      <c r="G47" s="28">
        <v>0.8366085318922459</v>
      </c>
      <c r="H47" s="28">
        <v>0.9368714611679202</v>
      </c>
      <c r="I47" s="28">
        <v>0.9028852056476366</v>
      </c>
      <c r="J47" s="28">
        <v>0.801101792468344</v>
      </c>
      <c r="K47" s="28">
        <v>0.9237502104022892</v>
      </c>
      <c r="L47" s="28">
        <v>0.8749288906948395</v>
      </c>
      <c r="M47" s="28">
        <v>0.7263370163424778</v>
      </c>
      <c r="N47" s="28">
        <v>0.7052079521892913</v>
      </c>
      <c r="O47" s="29">
        <v>0.8079526256083981</v>
      </c>
    </row>
    <row r="48" spans="2:30" ht="16.5" customHeight="1">
      <c r="B48" s="23" t="s">
        <v>2</v>
      </c>
      <c r="C48" s="30">
        <v>151.8213569903072</v>
      </c>
      <c r="D48" s="31">
        <v>150.94447086801426</v>
      </c>
      <c r="E48" s="31">
        <v>149.82355432572848</v>
      </c>
      <c r="F48" s="31">
        <v>143.06020561147997</v>
      </c>
      <c r="G48" s="31">
        <v>146.03767066307805</v>
      </c>
      <c r="H48" s="31">
        <v>182.17165794696012</v>
      </c>
      <c r="I48" s="31">
        <v>136.36817151663493</v>
      </c>
      <c r="J48" s="31">
        <v>127.10188340346915</v>
      </c>
      <c r="K48" s="31">
        <v>175.35856869533526</v>
      </c>
      <c r="L48" s="31">
        <v>203.76142950027864</v>
      </c>
      <c r="M48" s="31">
        <v>154.27574758516977</v>
      </c>
      <c r="N48" s="31">
        <v>138.43902340597253</v>
      </c>
      <c r="O48" s="32">
        <v>155.96256816288678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C48" s="2"/>
      <c r="AD48" s="2"/>
    </row>
    <row r="49" spans="2:27" ht="16.5" customHeight="1">
      <c r="B49" s="24" t="s">
        <v>3</v>
      </c>
      <c r="C49" s="30">
        <v>113.47453339882121</v>
      </c>
      <c r="D49" s="31">
        <v>109.2117591125198</v>
      </c>
      <c r="E49" s="31">
        <v>108.50580753343422</v>
      </c>
      <c r="F49" s="31">
        <v>112.90535835023664</v>
      </c>
      <c r="G49" s="31">
        <v>122.17636125440104</v>
      </c>
      <c r="H49" s="31">
        <v>170.6714273641511</v>
      </c>
      <c r="I49" s="31">
        <v>123.12480458358912</v>
      </c>
      <c r="J49" s="31">
        <v>101.8215466206216</v>
      </c>
      <c r="K49" s="31">
        <v>161.98751472816022</v>
      </c>
      <c r="L49" s="31">
        <v>178.27676147907354</v>
      </c>
      <c r="M49" s="31">
        <v>112.05618619501743</v>
      </c>
      <c r="N49" s="31">
        <v>97.62830019921128</v>
      </c>
      <c r="O49" s="32">
        <v>126.01036644383312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6" customHeight="1"/>
    <row r="51" spans="3:9" ht="6" customHeight="1">
      <c r="C51" s="3"/>
      <c r="D51" s="3"/>
      <c r="E51" s="3"/>
      <c r="F51" s="3"/>
      <c r="G51" s="3"/>
      <c r="H51" s="3"/>
      <c r="I51" s="3"/>
    </row>
    <row r="52" ht="16.5" customHeight="1">
      <c r="B52" s="34" t="s">
        <v>7</v>
      </c>
    </row>
    <row r="53" spans="2:15" ht="16.5" customHeight="1">
      <c r="B53" s="24" t="s">
        <v>22</v>
      </c>
      <c r="C53" s="33">
        <v>1.951233111576245</v>
      </c>
      <c r="D53" s="33">
        <v>-1.0689694527147298</v>
      </c>
      <c r="E53" s="33">
        <v>-1.9850115953751857</v>
      </c>
      <c r="F53" s="33">
        <v>1.2236656966585158</v>
      </c>
      <c r="G53" s="33">
        <v>2.4787656027906113</v>
      </c>
      <c r="H53" s="33">
        <v>2.5558552740524765</v>
      </c>
      <c r="I53" s="33">
        <v>3.1192355243600423</v>
      </c>
      <c r="J53" s="33">
        <v>3.5308767976378497</v>
      </c>
      <c r="K53" s="33">
        <v>2.0183611348874697</v>
      </c>
      <c r="L53" s="33">
        <v>1.7224938481436358</v>
      </c>
      <c r="M53" s="33">
        <v>-6.817076006977796</v>
      </c>
      <c r="N53" s="33">
        <v>-2.6540288111903676</v>
      </c>
      <c r="O53" s="33">
        <v>0.5189489731557417</v>
      </c>
    </row>
    <row r="54" spans="2:15" ht="16.5" customHeight="1">
      <c r="B54" s="23" t="s">
        <v>23</v>
      </c>
      <c r="C54" s="36">
        <v>-0.006830171354342274</v>
      </c>
      <c r="D54" s="36">
        <v>-0.023087520147936247</v>
      </c>
      <c r="E54" s="36">
        <v>0.020979263622727506</v>
      </c>
      <c r="F54" s="36">
        <v>-0.022073692650369847</v>
      </c>
      <c r="G54" s="36">
        <v>-0.020822607710202168</v>
      </c>
      <c r="H54" s="36">
        <v>-0.05821350038068818</v>
      </c>
      <c r="I54" s="36">
        <v>-0.0395225635768246</v>
      </c>
      <c r="J54" s="36">
        <v>0.013860348285244628</v>
      </c>
      <c r="K54" s="36">
        <v>-0.005398301806854078</v>
      </c>
      <c r="L54" s="36">
        <v>0.2986938552749039</v>
      </c>
      <c r="M54" s="36">
        <v>-0.06271623668693249</v>
      </c>
      <c r="N54" s="36">
        <v>0.0036863900199639588</v>
      </c>
      <c r="O54" s="36">
        <v>0.0091984349860601</v>
      </c>
    </row>
    <row r="55" spans="2:15" ht="16.5" customHeight="1">
      <c r="B55" s="24" t="s">
        <v>24</v>
      </c>
      <c r="C55" s="36">
        <v>0.019792739380060098</v>
      </c>
      <c r="D55" s="36">
        <v>-0.03731078212687966</v>
      </c>
      <c r="E55" s="36">
        <v>-0.006258020238434914</v>
      </c>
      <c r="F55" s="36">
        <v>-0.006672313320614132</v>
      </c>
      <c r="G55" s="36">
        <v>0.009075012703340324</v>
      </c>
      <c r="H55" s="36">
        <v>-0.03180028961823789</v>
      </c>
      <c r="I55" s="36">
        <v>-0.00515317143773808</v>
      </c>
      <c r="J55" s="36">
        <v>0.06060686941189353</v>
      </c>
      <c r="K55" s="36">
        <v>0.01681882545780078</v>
      </c>
      <c r="L55" s="36">
        <v>0.32477502431417626</v>
      </c>
      <c r="M55" s="36">
        <v>-0.14313753455596645</v>
      </c>
      <c r="N55" s="36">
        <v>-0.0327170128145432</v>
      </c>
      <c r="O55" s="36">
        <v>0.01572243276498586</v>
      </c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5" t="s">
        <v>89</v>
      </c>
    </row>
    <row r="57" ht="12.75">
      <c r="O57" s="12"/>
    </row>
    <row r="59" spans="2:15" ht="25.5">
      <c r="B59" s="40" t="s">
        <v>8</v>
      </c>
      <c r="C59" s="25">
        <v>41640</v>
      </c>
      <c r="D59" s="25">
        <v>41671</v>
      </c>
      <c r="E59" s="25">
        <v>41699</v>
      </c>
      <c r="F59" s="25">
        <v>41730</v>
      </c>
      <c r="G59" s="25">
        <v>41760</v>
      </c>
      <c r="H59" s="25">
        <v>41791</v>
      </c>
      <c r="I59" s="25">
        <v>41821</v>
      </c>
      <c r="J59" s="25">
        <v>41852</v>
      </c>
      <c r="K59" s="25">
        <v>41883</v>
      </c>
      <c r="L59" s="25">
        <v>41913</v>
      </c>
      <c r="M59" s="25">
        <v>41944</v>
      </c>
      <c r="N59" s="25">
        <v>41974</v>
      </c>
      <c r="O59" s="26" t="s">
        <v>0</v>
      </c>
    </row>
    <row r="60" spans="2:15" ht="16.5" customHeight="1">
      <c r="B60" s="23" t="s">
        <v>1</v>
      </c>
      <c r="C60" s="27">
        <v>0.6156713401395113</v>
      </c>
      <c r="D60" s="28">
        <v>0.6423741832699548</v>
      </c>
      <c r="E60" s="28">
        <v>0.716143107954318</v>
      </c>
      <c r="F60" s="28">
        <v>0.801027192832109</v>
      </c>
      <c r="G60" s="28">
        <v>0.8006622762744386</v>
      </c>
      <c r="H60" s="28">
        <v>0.8718400732308692</v>
      </c>
      <c r="I60" s="28">
        <v>0.8038596962159785</v>
      </c>
      <c r="J60" s="28">
        <v>0.7397849155229295</v>
      </c>
      <c r="K60" s="28">
        <v>0.8421380472871444</v>
      </c>
      <c r="L60" s="28">
        <v>0.8564908269429574</v>
      </c>
      <c r="M60" s="28">
        <v>0.6971666093509368</v>
      </c>
      <c r="N60" s="28">
        <v>0.6689784827788794</v>
      </c>
      <c r="O60" s="29">
        <v>0.7553799151622431</v>
      </c>
    </row>
    <row r="61" spans="2:30" ht="16.5" customHeight="1">
      <c r="B61" s="23" t="s">
        <v>2</v>
      </c>
      <c r="C61" s="30">
        <v>76.44551854960865</v>
      </c>
      <c r="D61" s="31">
        <v>72.00527145858861</v>
      </c>
      <c r="E61" s="31">
        <v>72.22346163521007</v>
      </c>
      <c r="F61" s="31">
        <v>71.41521603594698</v>
      </c>
      <c r="G61" s="31">
        <v>73.61726533425716</v>
      </c>
      <c r="H61" s="31">
        <v>86.08110481519239</v>
      </c>
      <c r="I61" s="31">
        <v>68.26375114565643</v>
      </c>
      <c r="J61" s="31">
        <v>61.507257051294445</v>
      </c>
      <c r="K61" s="31">
        <v>88.14909568296146</v>
      </c>
      <c r="L61" s="31">
        <v>91.9975290739701</v>
      </c>
      <c r="M61" s="31">
        <v>77.29097556790887</v>
      </c>
      <c r="N61" s="31">
        <v>69.73543187975604</v>
      </c>
      <c r="O61" s="32">
        <v>76.18429015827434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C61" s="2"/>
      <c r="AD61" s="2"/>
    </row>
    <row r="62" spans="2:27" ht="16.5" customHeight="1">
      <c r="B62" s="24" t="s">
        <v>3</v>
      </c>
      <c r="C62" s="30">
        <v>47.065314853097426</v>
      </c>
      <c r="D62" s="31">
        <v>46.25432744434224</v>
      </c>
      <c r="E62" s="31">
        <v>51.72233428265879</v>
      </c>
      <c r="F62" s="31">
        <v>57.205530026773225</v>
      </c>
      <c r="G62" s="31">
        <v>58.942567235625646</v>
      </c>
      <c r="H62" s="31">
        <v>75.04895672587145</v>
      </c>
      <c r="I62" s="31">
        <v>54.874478258510536</v>
      </c>
      <c r="J62" s="31">
        <v>45.50214096173897</v>
      </c>
      <c r="K62" s="31">
        <v>74.23370730857681</v>
      </c>
      <c r="L62" s="31">
        <v>78.79503975327341</v>
      </c>
      <c r="M62" s="31">
        <v>53.88468737010512</v>
      </c>
      <c r="N62" s="31">
        <v>46.65150341484908</v>
      </c>
      <c r="O62" s="32">
        <v>57.54808263645299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6" customHeight="1">
      <c r="N63" s="2"/>
    </row>
    <row r="64" spans="3:14" ht="6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6.5" customHeight="1">
      <c r="B65" s="34" t="s">
        <v>7</v>
      </c>
      <c r="N65" s="2"/>
    </row>
    <row r="66" spans="2:15" ht="16.5" customHeight="1">
      <c r="B66" s="24" t="s">
        <v>22</v>
      </c>
      <c r="C66" s="33">
        <v>0.810016751643261</v>
      </c>
      <c r="D66" s="33">
        <v>-2.4129085220657265</v>
      </c>
      <c r="E66" s="33">
        <v>-0.41184232595465886</v>
      </c>
      <c r="F66" s="33">
        <v>3.9729103851821046</v>
      </c>
      <c r="G66" s="33">
        <v>-0.20297151367724142</v>
      </c>
      <c r="H66" s="33">
        <v>-0.8370318938718868</v>
      </c>
      <c r="I66" s="33">
        <v>-1.6109528316465616</v>
      </c>
      <c r="J66" s="33">
        <v>1.18600888560344</v>
      </c>
      <c r="K66" s="33">
        <v>0.4493750441177058</v>
      </c>
      <c r="L66" s="33">
        <v>4.601294032971904</v>
      </c>
      <c r="M66" s="33">
        <v>-3.636521931687009</v>
      </c>
      <c r="N66" s="33">
        <v>0.489450806749947</v>
      </c>
      <c r="O66" s="33">
        <v>0.25026393884138853</v>
      </c>
    </row>
    <row r="67" spans="2:15" ht="16.5" customHeight="1">
      <c r="B67" s="23" t="s">
        <v>23</v>
      </c>
      <c r="C67" s="36">
        <v>0.01983390214870351</v>
      </c>
      <c r="D67" s="36">
        <v>-0.060505796438624526</v>
      </c>
      <c r="E67" s="36">
        <v>0.04154469125657512</v>
      </c>
      <c r="F67" s="36">
        <v>0.038147020420733924</v>
      </c>
      <c r="G67" s="36">
        <v>0.02937031283070146</v>
      </c>
      <c r="H67" s="36">
        <v>-0.0134604336993428</v>
      </c>
      <c r="I67" s="36">
        <v>0.040368907129315845</v>
      </c>
      <c r="J67" s="36">
        <v>0.05255436298496097</v>
      </c>
      <c r="K67" s="36">
        <v>0.03682035447598997</v>
      </c>
      <c r="L67" s="36">
        <v>0.20369900623232917</v>
      </c>
      <c r="M67" s="36">
        <v>-0.06610886687532691</v>
      </c>
      <c r="N67" s="36">
        <v>-0.010110644006528835</v>
      </c>
      <c r="O67" s="36">
        <v>0.028206475525708097</v>
      </c>
    </row>
    <row r="68" spans="2:15" ht="16.5" customHeight="1">
      <c r="B68" s="24" t="s">
        <v>24</v>
      </c>
      <c r="C68" s="36">
        <v>0.033430375810673096</v>
      </c>
      <c r="D68" s="36">
        <v>-0.09451783624959698</v>
      </c>
      <c r="E68" s="36">
        <v>0.03558918524044907</v>
      </c>
      <c r="F68" s="36">
        <v>0.09232376325611735</v>
      </c>
      <c r="G68" s="36">
        <v>0.026767410936011204</v>
      </c>
      <c r="H68" s="36">
        <v>-0.02284188487177019</v>
      </c>
      <c r="I68" s="36">
        <v>0.019929295656669677</v>
      </c>
      <c r="J68" s="36">
        <v>0.06970364518209204</v>
      </c>
      <c r="K68" s="36">
        <v>0.0423826342442537</v>
      </c>
      <c r="L68" s="36">
        <v>0.272036133578458</v>
      </c>
      <c r="M68" s="36">
        <v>-0.11240700220755528</v>
      </c>
      <c r="N68" s="36">
        <v>-0.0028148476564548996</v>
      </c>
      <c r="O68" s="36">
        <v>0.03162433672018783</v>
      </c>
    </row>
    <row r="69" spans="3:15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5" t="s">
        <v>89</v>
      </c>
    </row>
    <row r="70" spans="3:28" s="13" customFormat="1" ht="12.7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2:15" ht="24"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6"/>
    </row>
    <row r="72" spans="1:16" ht="27" thickBot="1">
      <c r="A72" s="20" t="s">
        <v>70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8"/>
      <c r="P72" s="37"/>
    </row>
    <row r="73" spans="2:15" ht="24"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9"/>
      <c r="O73" s="9"/>
    </row>
    <row r="74" spans="2:15" ht="31.5">
      <c r="B74" s="41" t="s">
        <v>61</v>
      </c>
      <c r="C74" s="25">
        <v>41640</v>
      </c>
      <c r="D74" s="25">
        <v>41671</v>
      </c>
      <c r="E74" s="25">
        <v>41699</v>
      </c>
      <c r="F74" s="25">
        <v>41730</v>
      </c>
      <c r="G74" s="25">
        <v>41760</v>
      </c>
      <c r="H74" s="25">
        <v>41791</v>
      </c>
      <c r="I74" s="25">
        <v>41821</v>
      </c>
      <c r="J74" s="25">
        <v>41852</v>
      </c>
      <c r="K74" s="25">
        <v>41883</v>
      </c>
      <c r="L74" s="25">
        <v>41913</v>
      </c>
      <c r="M74" s="25">
        <v>41944</v>
      </c>
      <c r="N74" s="25">
        <v>41974</v>
      </c>
      <c r="O74" s="26" t="s">
        <v>0</v>
      </c>
    </row>
    <row r="75" spans="2:15" ht="16.5" customHeight="1">
      <c r="B75" s="23" t="s">
        <v>1</v>
      </c>
      <c r="C75" s="27">
        <v>0.6604251176375142</v>
      </c>
      <c r="D75" s="28">
        <v>0.6252413582519825</v>
      </c>
      <c r="E75" s="28">
        <v>0.6818436230014845</v>
      </c>
      <c r="F75" s="28">
        <v>0.7550291691812513</v>
      </c>
      <c r="G75" s="28">
        <v>0.758997570310659</v>
      </c>
      <c r="H75" s="28">
        <v>0.8853761240101999</v>
      </c>
      <c r="I75" s="28">
        <v>0.806754586597888</v>
      </c>
      <c r="J75" s="28">
        <v>0.7270889651981198</v>
      </c>
      <c r="K75" s="28">
        <v>0.8593914922847521</v>
      </c>
      <c r="L75" s="28">
        <v>0.8449957436458714</v>
      </c>
      <c r="M75" s="28">
        <v>0.6608412699761264</v>
      </c>
      <c r="N75" s="28">
        <v>0.5971357461892352</v>
      </c>
      <c r="O75" s="29">
        <v>0.7394350560731437</v>
      </c>
    </row>
    <row r="76" spans="2:30" ht="16.5" customHeight="1">
      <c r="B76" s="23" t="s">
        <v>2</v>
      </c>
      <c r="C76" s="30">
        <v>98.33285366812441</v>
      </c>
      <c r="D76" s="31">
        <v>91.77278511921863</v>
      </c>
      <c r="E76" s="31">
        <v>89.65885946441107</v>
      </c>
      <c r="F76" s="31">
        <v>83.53003086214169</v>
      </c>
      <c r="G76" s="31">
        <v>86.33092770039507</v>
      </c>
      <c r="H76" s="31">
        <v>102.3421825468257</v>
      </c>
      <c r="I76" s="31">
        <v>81.0333562552781</v>
      </c>
      <c r="J76" s="31">
        <v>73.40774454306928</v>
      </c>
      <c r="K76" s="31">
        <v>113.48443351626393</v>
      </c>
      <c r="L76" s="31">
        <v>122.63278414215263</v>
      </c>
      <c r="M76" s="31">
        <v>97.93197369605183</v>
      </c>
      <c r="N76" s="31">
        <v>82.53478177888799</v>
      </c>
      <c r="O76" s="32">
        <v>94.36646981015937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C76" s="2"/>
      <c r="AD76" s="2"/>
    </row>
    <row r="77" spans="2:27" ht="16.5" customHeight="1">
      <c r="B77" s="24" t="s">
        <v>3</v>
      </c>
      <c r="C77" s="30">
        <v>64.94148645140353</v>
      </c>
      <c r="D77" s="31">
        <v>57.380140818507584</v>
      </c>
      <c r="E77" s="31">
        <v>61.13332157139497</v>
      </c>
      <c r="F77" s="31">
        <v>63.06760980352712</v>
      </c>
      <c r="G77" s="31">
        <v>65.52496436726501</v>
      </c>
      <c r="H77" s="31">
        <v>90.61132490605287</v>
      </c>
      <c r="I77" s="31">
        <v>65.37403182636625</v>
      </c>
      <c r="J77" s="31">
        <v>53.37396101734818</v>
      </c>
      <c r="K77" s="31">
        <v>97.5275566706318</v>
      </c>
      <c r="L77" s="31">
        <v>103.62418063156188</v>
      </c>
      <c r="M77" s="31">
        <v>64.71748986856748</v>
      </c>
      <c r="N77" s="31">
        <v>49.28446850410197</v>
      </c>
      <c r="O77" s="32">
        <v>69.77787589549983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6" customHeight="1">
      <c r="N78" s="2"/>
    </row>
    <row r="79" spans="3:14" ht="6" customHeight="1">
      <c r="C79" s="3"/>
      <c r="D79" s="3"/>
      <c r="E79" s="3"/>
      <c r="F79" s="3"/>
      <c r="G79" s="3"/>
      <c r="H79" s="3"/>
      <c r="I79" s="3"/>
      <c r="N79" s="2"/>
    </row>
    <row r="80" spans="2:14" ht="16.5" customHeight="1">
      <c r="B80" s="34" t="s">
        <v>7</v>
      </c>
      <c r="N80" s="2"/>
    </row>
    <row r="81" spans="2:15" ht="16.5" customHeight="1">
      <c r="B81" s="24" t="s">
        <v>22</v>
      </c>
      <c r="C81" s="33">
        <v>0.8435904388005677</v>
      </c>
      <c r="D81" s="33">
        <v>-6.363253993114403</v>
      </c>
      <c r="E81" s="33">
        <v>2.2887089962695617</v>
      </c>
      <c r="F81" s="33">
        <v>5.316008089683432</v>
      </c>
      <c r="G81" s="33">
        <v>-0.08380425674151537</v>
      </c>
      <c r="H81" s="33">
        <v>1.4857861506634706</v>
      </c>
      <c r="I81" s="33">
        <v>0.33911413390959044</v>
      </c>
      <c r="J81" s="33">
        <v>3.0710654779171898</v>
      </c>
      <c r="K81" s="33">
        <v>0.7886094309830893</v>
      </c>
      <c r="L81" s="33">
        <v>6.711791449035909</v>
      </c>
      <c r="M81" s="33">
        <v>-5.889337614881807</v>
      </c>
      <c r="N81" s="33">
        <v>-2.404877887865875</v>
      </c>
      <c r="O81" s="33">
        <v>0.6102182449687521</v>
      </c>
    </row>
    <row r="82" spans="2:15" ht="16.5" customHeight="1">
      <c r="B82" s="23" t="s">
        <v>23</v>
      </c>
      <c r="C82" s="36">
        <v>0.02849069058117215</v>
      </c>
      <c r="D82" s="36">
        <v>-0.08636365639958465</v>
      </c>
      <c r="E82" s="36">
        <v>0.06541239333336812</v>
      </c>
      <c r="F82" s="36">
        <v>0.02922725601693954</v>
      </c>
      <c r="G82" s="36">
        <v>0.028502187644130927</v>
      </c>
      <c r="H82" s="36">
        <v>-0.0669864961374117</v>
      </c>
      <c r="I82" s="36">
        <v>0.030805274073802957</v>
      </c>
      <c r="J82" s="36">
        <v>0.04246161829175654</v>
      </c>
      <c r="K82" s="36">
        <v>0.012598874316650077</v>
      </c>
      <c r="L82" s="36">
        <v>0.28598688937335126</v>
      </c>
      <c r="M82" s="36">
        <v>-0.11314848955503565</v>
      </c>
      <c r="N82" s="36">
        <v>-0.026069382237922545</v>
      </c>
      <c r="O82" s="36">
        <v>0.018588340137727366</v>
      </c>
    </row>
    <row r="83" spans="2:15" ht="16.5" customHeight="1">
      <c r="B83" s="24" t="s">
        <v>24</v>
      </c>
      <c r="C83" s="36">
        <v>0.04179804130627729</v>
      </c>
      <c r="D83" s="36">
        <v>-0.17075791385371575</v>
      </c>
      <c r="E83" s="36">
        <v>0.10241663878965568</v>
      </c>
      <c r="F83" s="36">
        <v>0.1071816852750005</v>
      </c>
      <c r="G83" s="36">
        <v>0.027367825685679525</v>
      </c>
      <c r="H83" s="36">
        <v>-0.05106197620334141</v>
      </c>
      <c r="I83" s="36">
        <v>0.035156488207455316</v>
      </c>
      <c r="J83" s="36">
        <v>0.08843473147018788</v>
      </c>
      <c r="K83" s="36">
        <v>0.02197691260023693</v>
      </c>
      <c r="L83" s="36">
        <v>0.39694616195010957</v>
      </c>
      <c r="M83" s="36">
        <v>-0.1857164559215121</v>
      </c>
      <c r="N83" s="36">
        <v>-0.06377451030297798</v>
      </c>
      <c r="O83" s="36">
        <v>0.027064179850098347</v>
      </c>
    </row>
    <row r="84" spans="3:15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5" t="s">
        <v>89</v>
      </c>
    </row>
    <row r="85" spans="2:15" ht="12.75" customHeight="1"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9"/>
      <c r="O85" s="9"/>
    </row>
    <row r="87" spans="2:15" ht="31.5" customHeight="1">
      <c r="B87" s="94" t="s">
        <v>62</v>
      </c>
      <c r="C87" s="25">
        <v>41640</v>
      </c>
      <c r="D87" s="25">
        <v>41671</v>
      </c>
      <c r="E87" s="25">
        <v>41699</v>
      </c>
      <c r="F87" s="25">
        <v>41730</v>
      </c>
      <c r="G87" s="25">
        <v>41760</v>
      </c>
      <c r="H87" s="25">
        <v>41791</v>
      </c>
      <c r="I87" s="25">
        <v>41821</v>
      </c>
      <c r="J87" s="25">
        <v>41852</v>
      </c>
      <c r="K87" s="25">
        <v>41883</v>
      </c>
      <c r="L87" s="25">
        <v>41913</v>
      </c>
      <c r="M87" s="25">
        <v>41944</v>
      </c>
      <c r="N87" s="25">
        <v>41974</v>
      </c>
      <c r="O87" s="26" t="s">
        <v>0</v>
      </c>
    </row>
    <row r="88" spans="2:15" ht="16.5" customHeight="1">
      <c r="B88" s="23" t="s">
        <v>1</v>
      </c>
      <c r="C88" s="27">
        <v>0.6056327100628442</v>
      </c>
      <c r="D88" s="28">
        <v>0.6688610367486006</v>
      </c>
      <c r="E88" s="28">
        <v>0.7359332214468687</v>
      </c>
      <c r="F88" s="28">
        <v>0.8077151538690001</v>
      </c>
      <c r="G88" s="28">
        <v>0.8079948079948079</v>
      </c>
      <c r="H88" s="28">
        <v>0.878411092799909</v>
      </c>
      <c r="I88" s="28">
        <v>0.7803767108216345</v>
      </c>
      <c r="J88" s="28">
        <v>0.7142558482427763</v>
      </c>
      <c r="K88" s="28">
        <v>0.8393996247654785</v>
      </c>
      <c r="L88" s="28">
        <v>0.8632066348877689</v>
      </c>
      <c r="M88" s="28">
        <v>0.7246944052656323</v>
      </c>
      <c r="N88" s="28">
        <v>0.683778550367469</v>
      </c>
      <c r="O88" s="29">
        <v>0.7592279187993946</v>
      </c>
    </row>
    <row r="89" spans="2:30" ht="16.5" customHeight="1">
      <c r="B89" s="23" t="s">
        <v>2</v>
      </c>
      <c r="C89" s="30">
        <v>61.694752937300976</v>
      </c>
      <c r="D89" s="31">
        <v>62.069951425400696</v>
      </c>
      <c r="E89" s="31">
        <v>64.43378593290524</v>
      </c>
      <c r="F89" s="31">
        <v>65.38542208205463</v>
      </c>
      <c r="G89" s="31">
        <v>64.74895962098728</v>
      </c>
      <c r="H89" s="31">
        <v>74.56747447824344</v>
      </c>
      <c r="I89" s="31">
        <v>59.48969237276188</v>
      </c>
      <c r="J89" s="31">
        <v>53.12493383451697</v>
      </c>
      <c r="K89" s="31">
        <v>72.44746616816353</v>
      </c>
      <c r="L89" s="31">
        <v>72.14651598023063</v>
      </c>
      <c r="M89" s="31">
        <v>66.84385876704998</v>
      </c>
      <c r="N89" s="31">
        <v>62.835150442477875</v>
      </c>
      <c r="O89" s="32">
        <v>65.34486301463217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C89" s="2"/>
      <c r="AD89" s="2"/>
    </row>
    <row r="90" spans="2:27" ht="16.5" customHeight="1">
      <c r="B90" s="24" t="s">
        <v>3</v>
      </c>
      <c r="C90" s="30">
        <v>37.364360418075215</v>
      </c>
      <c r="D90" s="31">
        <v>41.51617206132879</v>
      </c>
      <c r="E90" s="31">
        <v>47.418963651620885</v>
      </c>
      <c r="F90" s="31">
        <v>52.812796257796265</v>
      </c>
      <c r="G90" s="31">
        <v>52.31682319682319</v>
      </c>
      <c r="H90" s="31">
        <v>65.50089674376315</v>
      </c>
      <c r="I90" s="31">
        <v>46.42437046164679</v>
      </c>
      <c r="J90" s="31">
        <v>37.94479467881429</v>
      </c>
      <c r="K90" s="31">
        <v>60.81237591676616</v>
      </c>
      <c r="L90" s="31">
        <v>62.27735127817153</v>
      </c>
      <c r="M90" s="31">
        <v>48.441370474847204</v>
      </c>
      <c r="N90" s="31">
        <v>42.96532808167936</v>
      </c>
      <c r="O90" s="32">
        <v>49.61164435083071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6" customHeight="1">
      <c r="N91" s="2"/>
    </row>
    <row r="92" spans="3:14" ht="6" customHeight="1">
      <c r="C92" s="3"/>
      <c r="D92" s="3"/>
      <c r="E92" s="3"/>
      <c r="F92" s="3"/>
      <c r="G92" s="3"/>
      <c r="H92" s="3"/>
      <c r="I92" s="3"/>
      <c r="N92" s="2"/>
    </row>
    <row r="93" spans="2:14" ht="16.5" customHeight="1">
      <c r="B93" s="34" t="s">
        <v>7</v>
      </c>
      <c r="N93" s="2"/>
    </row>
    <row r="94" spans="2:15" ht="16.5" customHeight="1">
      <c r="B94" s="24" t="s">
        <v>22</v>
      </c>
      <c r="C94" s="33">
        <v>3.757874152983909</v>
      </c>
      <c r="D94" s="33">
        <v>3.651381993271896</v>
      </c>
      <c r="E94" s="33">
        <v>-0.2794035299197972</v>
      </c>
      <c r="F94" s="33">
        <v>1.9855982943389638</v>
      </c>
      <c r="G94" s="33">
        <v>-0.11055931702192989</v>
      </c>
      <c r="H94" s="33">
        <v>0.10800309032593658</v>
      </c>
      <c r="I94" s="33">
        <v>-1.6051271812865697</v>
      </c>
      <c r="J94" s="33">
        <v>-2.007398634534263</v>
      </c>
      <c r="K94" s="33">
        <v>-0.5892822707548206</v>
      </c>
      <c r="L94" s="33">
        <v>2.96956165880492</v>
      </c>
      <c r="M94" s="33">
        <v>-3.9388010559668007</v>
      </c>
      <c r="N94" s="33">
        <v>-1.331302350655461</v>
      </c>
      <c r="O94" s="33">
        <v>0.1837070303729038</v>
      </c>
    </row>
    <row r="95" spans="2:15" ht="16.5" customHeight="1">
      <c r="B95" s="23" t="s">
        <v>23</v>
      </c>
      <c r="C95" s="36">
        <v>-0.007025802411727899</v>
      </c>
      <c r="D95" s="36">
        <v>-0.0317981970815433</v>
      </c>
      <c r="E95" s="36">
        <v>0.031758675033702444</v>
      </c>
      <c r="F95" s="36">
        <v>0.04376103811655896</v>
      </c>
      <c r="G95" s="36">
        <v>0.05309787673427002</v>
      </c>
      <c r="H95" s="36">
        <v>0.010817364370788729</v>
      </c>
      <c r="I95" s="36">
        <v>0.03478420214621636</v>
      </c>
      <c r="J95" s="36">
        <v>0.05048255433364135</v>
      </c>
      <c r="K95" s="36">
        <v>0.07050683359347132</v>
      </c>
      <c r="L95" s="36">
        <v>0.10458006281428545</v>
      </c>
      <c r="M95" s="36">
        <v>-0.004188017751015849</v>
      </c>
      <c r="N95" s="36">
        <v>-0.010397470908539375</v>
      </c>
      <c r="O95" s="36">
        <v>0.03171322818935152</v>
      </c>
    </row>
    <row r="96" spans="2:15" ht="16.5" customHeight="1">
      <c r="B96" s="24" t="s">
        <v>24</v>
      </c>
      <c r="C96" s="36">
        <v>0.058662887015676235</v>
      </c>
      <c r="D96" s="36">
        <v>0.024108977568980672</v>
      </c>
      <c r="E96" s="36">
        <v>0.027856327946909065</v>
      </c>
      <c r="F96" s="36">
        <v>0.07006637558628515</v>
      </c>
      <c r="G96" s="36">
        <v>0.051658873838692054</v>
      </c>
      <c r="H96" s="36">
        <v>0.012061722445506184</v>
      </c>
      <c r="I96" s="36">
        <v>0.013929080454779141</v>
      </c>
      <c r="J96" s="36">
        <v>0.021766068282734974</v>
      </c>
      <c r="K96" s="36">
        <v>0.06304396438596349</v>
      </c>
      <c r="L96" s="36">
        <v>0.1439330951269806</v>
      </c>
      <c r="M96" s="36">
        <v>-0.055521554631198344</v>
      </c>
      <c r="N96" s="36">
        <v>-0.02929685547393257</v>
      </c>
      <c r="O96" s="36">
        <v>0.034215674234528315</v>
      </c>
    </row>
    <row r="97" spans="3:15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5" t="s">
        <v>89</v>
      </c>
    </row>
    <row r="98" spans="3:15" ht="13.5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2.75">
      <c r="C99" s="11"/>
      <c r="O99" s="12"/>
    </row>
    <row r="100" spans="2:15" ht="25.5">
      <c r="B100" s="41" t="s">
        <v>63</v>
      </c>
      <c r="C100" s="25">
        <v>41640</v>
      </c>
      <c r="D100" s="25">
        <v>41671</v>
      </c>
      <c r="E100" s="25">
        <v>41699</v>
      </c>
      <c r="F100" s="25">
        <v>41730</v>
      </c>
      <c r="G100" s="25">
        <v>41760</v>
      </c>
      <c r="H100" s="25">
        <v>41791</v>
      </c>
      <c r="I100" s="25">
        <v>41821</v>
      </c>
      <c r="J100" s="25">
        <v>41852</v>
      </c>
      <c r="K100" s="25">
        <v>41883</v>
      </c>
      <c r="L100" s="25">
        <v>41913</v>
      </c>
      <c r="M100" s="25">
        <v>41944</v>
      </c>
      <c r="N100" s="25">
        <v>41974</v>
      </c>
      <c r="O100" s="26" t="s">
        <v>0</v>
      </c>
    </row>
    <row r="101" spans="2:15" ht="16.5" customHeight="1">
      <c r="B101" s="23" t="s">
        <v>1</v>
      </c>
      <c r="C101" s="27">
        <v>0.5694887620822173</v>
      </c>
      <c r="D101" s="28">
        <v>0.6258380608561114</v>
      </c>
      <c r="E101" s="28">
        <v>0.7378479096308374</v>
      </c>
      <c r="F101" s="28">
        <v>0.8459687123947052</v>
      </c>
      <c r="G101" s="28">
        <v>0.8492372190520554</v>
      </c>
      <c r="H101" s="28">
        <v>0.852202166064982</v>
      </c>
      <c r="I101" s="28">
        <v>0.8399208105275416</v>
      </c>
      <c r="J101" s="28">
        <v>0.778875043670665</v>
      </c>
      <c r="K101" s="28">
        <v>0.8388206979542719</v>
      </c>
      <c r="L101" s="28">
        <v>0.8790497263304996</v>
      </c>
      <c r="M101" s="28">
        <v>0.7251143200962695</v>
      </c>
      <c r="N101" s="28">
        <v>0.7281006172120648</v>
      </c>
      <c r="O101" s="29">
        <v>0.7732733297067406</v>
      </c>
    </row>
    <row r="102" spans="2:30" ht="16.5" customHeight="1">
      <c r="B102" s="23" t="s">
        <v>2</v>
      </c>
      <c r="C102" s="30">
        <v>68.8232158193939</v>
      </c>
      <c r="D102" s="31">
        <v>66.54497548413678</v>
      </c>
      <c r="E102" s="31">
        <v>66.62258242712164</v>
      </c>
      <c r="F102" s="31">
        <v>70.54703243243243</v>
      </c>
      <c r="G102" s="31">
        <v>75.33659563381055</v>
      </c>
      <c r="H102" s="31">
        <v>88.0329887881612</v>
      </c>
      <c r="I102" s="31">
        <v>66.66161749209694</v>
      </c>
      <c r="J102" s="31">
        <v>59.64965282138692</v>
      </c>
      <c r="K102" s="31">
        <v>82.34061343356382</v>
      </c>
      <c r="L102" s="31">
        <v>83.320906417254</v>
      </c>
      <c r="M102" s="31">
        <v>72.44561959606354</v>
      </c>
      <c r="N102" s="31">
        <v>69.9196452448738</v>
      </c>
      <c r="O102" s="32">
        <v>72.99363935084635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C102" s="2"/>
      <c r="AD102" s="2"/>
    </row>
    <row r="103" spans="2:27" ht="16.5" customHeight="1">
      <c r="B103" s="24" t="s">
        <v>3</v>
      </c>
      <c r="C103" s="30">
        <v>39.1940479795039</v>
      </c>
      <c r="D103" s="31">
        <v>41.646378416709645</v>
      </c>
      <c r="E103" s="31">
        <v>49.15733317805986</v>
      </c>
      <c r="F103" s="31">
        <v>59.68058219013237</v>
      </c>
      <c r="G103" s="31">
        <v>63.97864096890649</v>
      </c>
      <c r="H103" s="31">
        <v>75.02190373044525</v>
      </c>
      <c r="I103" s="31">
        <v>55.990479795039015</v>
      </c>
      <c r="J103" s="31">
        <v>46.45962594619774</v>
      </c>
      <c r="K103" s="31">
        <v>69.06901083032491</v>
      </c>
      <c r="L103" s="31">
        <v>73.24321998369629</v>
      </c>
      <c r="M103" s="31">
        <v>52.531356197352586</v>
      </c>
      <c r="N103" s="31">
        <v>50.90853685804123</v>
      </c>
      <c r="O103" s="32">
        <v>56.444034548241916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6" customHeight="1">
      <c r="N104" s="2"/>
    </row>
    <row r="105" spans="3:14" ht="6" customHeight="1">
      <c r="C105" s="3"/>
      <c r="D105" s="3"/>
      <c r="E105" s="3"/>
      <c r="F105" s="3"/>
      <c r="G105" s="3"/>
      <c r="H105" s="3"/>
      <c r="I105" s="3"/>
      <c r="N105" s="2"/>
    </row>
    <row r="106" spans="2:14" ht="16.5" customHeight="1">
      <c r="B106" s="34" t="s">
        <v>7</v>
      </c>
      <c r="N106" s="2"/>
    </row>
    <row r="107" spans="2:15" ht="16.5" customHeight="1">
      <c r="B107" s="24" t="s">
        <v>22</v>
      </c>
      <c r="C107" s="33">
        <v>-0.7924801902582046</v>
      </c>
      <c r="D107" s="33">
        <v>-3.7364620938628135</v>
      </c>
      <c r="E107" s="33">
        <v>-3.804147368346966</v>
      </c>
      <c r="F107" s="33">
        <v>4.138221907581752</v>
      </c>
      <c r="G107" s="33">
        <v>-0.46287393118584763</v>
      </c>
      <c r="H107" s="33">
        <v>-5.491231569738709</v>
      </c>
      <c r="I107" s="33">
        <v>-1.9362265929546596</v>
      </c>
      <c r="J107" s="33">
        <v>1.4746850192176142</v>
      </c>
      <c r="K107" s="33">
        <v>0.5523478741559784</v>
      </c>
      <c r="L107" s="33">
        <v>3.5971405287616998</v>
      </c>
      <c r="M107" s="33">
        <v>-0.6671368401094946</v>
      </c>
      <c r="N107" s="33">
        <v>3.7347152672644657</v>
      </c>
      <c r="O107" s="33">
        <v>-0.2538416747774108</v>
      </c>
    </row>
    <row r="108" spans="2:15" ht="16.5" customHeight="1">
      <c r="B108" s="23" t="s">
        <v>23</v>
      </c>
      <c r="C108" s="36">
        <v>0.023822901565981436</v>
      </c>
      <c r="D108" s="36">
        <v>-0.005715316646583091</v>
      </c>
      <c r="E108" s="36">
        <v>0.0108136037663491</v>
      </c>
      <c r="F108" s="36">
        <v>0.03977371343319991</v>
      </c>
      <c r="G108" s="36">
        <v>0.008396641900405344</v>
      </c>
      <c r="H108" s="36">
        <v>0.06905835476330568</v>
      </c>
      <c r="I108" s="36">
        <v>0.04752625107746633</v>
      </c>
      <c r="J108" s="36">
        <v>0.05979245547318035</v>
      </c>
      <c r="K108" s="36">
        <v>0.06613440640278134</v>
      </c>
      <c r="L108" s="36">
        <v>0.1470997815301507</v>
      </c>
      <c r="M108" s="36">
        <v>-0.01787328488938933</v>
      </c>
      <c r="N108" s="36">
        <v>0.024728882430027577</v>
      </c>
      <c r="O108" s="36">
        <v>0.04257386000237995</v>
      </c>
    </row>
    <row r="109" spans="2:15" ht="16.5" customHeight="1">
      <c r="B109" s="24" t="s">
        <v>24</v>
      </c>
      <c r="C109" s="36">
        <v>0.009771285559172505</v>
      </c>
      <c r="D109" s="36">
        <v>-0.061732988647014486</v>
      </c>
      <c r="E109" s="36">
        <v>-0.038746088547411794</v>
      </c>
      <c r="F109" s="36">
        <v>0.09325229399087198</v>
      </c>
      <c r="G109" s="36">
        <v>0.002930204068343212</v>
      </c>
      <c r="H109" s="36">
        <v>0.0043427416230115146</v>
      </c>
      <c r="I109" s="36">
        <v>0.02392229285083669</v>
      </c>
      <c r="J109" s="36">
        <v>0.0802453071138407</v>
      </c>
      <c r="K109" s="36">
        <v>0.07320123753294538</v>
      </c>
      <c r="L109" s="36">
        <v>0.19604279206292796</v>
      </c>
      <c r="M109" s="36">
        <v>-0.026826902370641448</v>
      </c>
      <c r="N109" s="36">
        <v>0.08013317351918037</v>
      </c>
      <c r="O109" s="36">
        <v>0.03916261112774477</v>
      </c>
    </row>
    <row r="110" spans="3:1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5" t="s">
        <v>89</v>
      </c>
    </row>
    <row r="111" ht="12.75">
      <c r="O111" s="12"/>
    </row>
    <row r="112" ht="12.75">
      <c r="O112" s="12"/>
    </row>
    <row r="113" spans="2:15" ht="25.5">
      <c r="B113" s="39" t="s">
        <v>64</v>
      </c>
      <c r="C113" s="25">
        <v>41640</v>
      </c>
      <c r="D113" s="25">
        <v>41671</v>
      </c>
      <c r="E113" s="25">
        <v>41699</v>
      </c>
      <c r="F113" s="25">
        <v>41730</v>
      </c>
      <c r="G113" s="25">
        <v>41760</v>
      </c>
      <c r="H113" s="25">
        <v>41791</v>
      </c>
      <c r="I113" s="25">
        <v>41821</v>
      </c>
      <c r="J113" s="25">
        <v>41852</v>
      </c>
      <c r="K113" s="25">
        <v>41883</v>
      </c>
      <c r="L113" s="25">
        <v>41913</v>
      </c>
      <c r="M113" s="25">
        <v>41944</v>
      </c>
      <c r="N113" s="25">
        <v>41974</v>
      </c>
      <c r="O113" s="26" t="s">
        <v>0</v>
      </c>
    </row>
    <row r="114" spans="2:15" ht="16.5" customHeight="1">
      <c r="B114" s="23" t="s">
        <v>1</v>
      </c>
      <c r="C114" s="27">
        <v>0.5278249977632639</v>
      </c>
      <c r="D114" s="28">
        <v>0.5822114432785587</v>
      </c>
      <c r="E114" s="28">
        <v>0.6618598382749327</v>
      </c>
      <c r="F114" s="28">
        <v>0.7736783631145264</v>
      </c>
      <c r="G114" s="28">
        <v>0.7453657654399132</v>
      </c>
      <c r="H114" s="28">
        <v>0.8423549107142857</v>
      </c>
      <c r="I114" s="28">
        <v>0.7415780537932267</v>
      </c>
      <c r="J114" s="28">
        <v>0.7685478474236003</v>
      </c>
      <c r="K114" s="28">
        <v>0.7695854680950163</v>
      </c>
      <c r="L114" s="28">
        <v>0.8267136736879686</v>
      </c>
      <c r="M114" s="28">
        <v>0.6270302694721299</v>
      </c>
      <c r="N114" s="28">
        <v>0.707205305999397</v>
      </c>
      <c r="O114" s="29">
        <v>0.7152435654968985</v>
      </c>
    </row>
    <row r="115" spans="2:30" ht="16.5" customHeight="1">
      <c r="B115" s="23" t="s">
        <v>2</v>
      </c>
      <c r="C115" s="30">
        <v>62.481829816086105</v>
      </c>
      <c r="D115" s="31">
        <v>58.98284876307064</v>
      </c>
      <c r="E115" s="31">
        <v>63.50228330957714</v>
      </c>
      <c r="F115" s="31">
        <v>63.44793514030993</v>
      </c>
      <c r="G115" s="31">
        <v>64.80103663714668</v>
      </c>
      <c r="H115" s="31">
        <v>67.70128353759523</v>
      </c>
      <c r="I115" s="31">
        <v>61.287388239546935</v>
      </c>
      <c r="J115" s="31">
        <v>56.52967550937482</v>
      </c>
      <c r="K115" s="31">
        <v>68.82483568359257</v>
      </c>
      <c r="L115" s="31">
        <v>71.88916977058031</v>
      </c>
      <c r="M115" s="31">
        <v>65.49388181617483</v>
      </c>
      <c r="N115" s="31">
        <v>62.7596964788132</v>
      </c>
      <c r="O115" s="32">
        <v>64.24302112633913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C115" s="2"/>
      <c r="AD115" s="2"/>
    </row>
    <row r="116" spans="2:27" ht="16.5" customHeight="1">
      <c r="B116" s="24" t="s">
        <v>3</v>
      </c>
      <c r="C116" s="30">
        <v>32.979471682920284</v>
      </c>
      <c r="D116" s="31">
        <v>34.34048950702831</v>
      </c>
      <c r="E116" s="31">
        <v>42.02961096136568</v>
      </c>
      <c r="F116" s="31">
        <v>49.088294602351624</v>
      </c>
      <c r="G116" s="31">
        <v>48.30047427434669</v>
      </c>
      <c r="H116" s="31">
        <v>57.02850864955357</v>
      </c>
      <c r="I116" s="31">
        <v>45.449382092753105</v>
      </c>
      <c r="J116" s="31">
        <v>43.44576042828463</v>
      </c>
      <c r="K116" s="31">
        <v>52.96659338612017</v>
      </c>
      <c r="L116" s="31">
        <v>59.4317596394145</v>
      </c>
      <c r="M116" s="31">
        <v>41.06664636397194</v>
      </c>
      <c r="N116" s="31">
        <v>44.38399035272837</v>
      </c>
      <c r="O116" s="32">
        <v>45.94940748869538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6" customHeight="1">
      <c r="N117" s="2"/>
    </row>
    <row r="118" spans="3:14" ht="6" customHeight="1">
      <c r="C118" s="3"/>
      <c r="D118" s="3"/>
      <c r="E118" s="3"/>
      <c r="F118" s="3"/>
      <c r="G118" s="3"/>
      <c r="H118" s="3"/>
      <c r="I118" s="3"/>
      <c r="N118" s="2"/>
    </row>
    <row r="119" spans="2:14" ht="16.5" customHeight="1">
      <c r="B119" s="34" t="s">
        <v>7</v>
      </c>
      <c r="N119" s="2"/>
    </row>
    <row r="120" spans="2:15" ht="16.5" customHeight="1">
      <c r="B120" s="24" t="s">
        <v>22</v>
      </c>
      <c r="C120" s="33">
        <v>-6.666756275194818</v>
      </c>
      <c r="D120" s="33">
        <v>-7.415522993818335</v>
      </c>
      <c r="E120" s="33">
        <v>-7.4101452620437325</v>
      </c>
      <c r="F120" s="33">
        <v>3.773154972617243</v>
      </c>
      <c r="G120" s="33">
        <v>-1.1369399444024486</v>
      </c>
      <c r="H120" s="33">
        <v>1.1956011126940447</v>
      </c>
      <c r="I120" s="33">
        <v>-9.751006779056215</v>
      </c>
      <c r="J120" s="33">
        <v>0.2902693307156756</v>
      </c>
      <c r="K120" s="33">
        <v>1.5637616460789316</v>
      </c>
      <c r="L120" s="33">
        <v>6.907068660006866</v>
      </c>
      <c r="M120" s="33">
        <v>-4.321273832245975</v>
      </c>
      <c r="N120" s="33">
        <v>6.99241341523088</v>
      </c>
      <c r="O120" s="33">
        <v>-1.2974409436889545</v>
      </c>
    </row>
    <row r="121" spans="2:15" ht="16.5" customHeight="1">
      <c r="B121" s="23" t="s">
        <v>23</v>
      </c>
      <c r="C121" s="36">
        <v>0.0018017306397237753</v>
      </c>
      <c r="D121" s="36">
        <v>-0.023213344624316568</v>
      </c>
      <c r="E121" s="36">
        <v>0.009828313868381011</v>
      </c>
      <c r="F121" s="36">
        <v>0.03057843153551043</v>
      </c>
      <c r="G121" s="36">
        <v>0.04684895788333843</v>
      </c>
      <c r="H121" s="36">
        <v>-0.04950834904881252</v>
      </c>
      <c r="I121" s="36">
        <v>0.05538225164416777</v>
      </c>
      <c r="J121" s="36">
        <v>0.05998618852732007</v>
      </c>
      <c r="K121" s="36">
        <v>0.01559542931498914</v>
      </c>
      <c r="L121" s="36">
        <v>0.09928842924317949</v>
      </c>
      <c r="M121" s="36">
        <v>-0.013867107401483003</v>
      </c>
      <c r="N121" s="36">
        <v>0.026768197155289553</v>
      </c>
      <c r="O121" s="36">
        <v>0.024381183767080428</v>
      </c>
    </row>
    <row r="122" spans="2:15" ht="16.5" customHeight="1">
      <c r="B122" s="24" t="s">
        <v>24</v>
      </c>
      <c r="C122" s="36">
        <v>-0.1105422820163019</v>
      </c>
      <c r="D122" s="36">
        <v>-0.1335690984820601</v>
      </c>
      <c r="E122" s="36">
        <v>-0.09184788280203937</v>
      </c>
      <c r="F122" s="36">
        <v>0.08341556681322437</v>
      </c>
      <c r="G122" s="36">
        <v>0.03112080817912588</v>
      </c>
      <c r="H122" s="36">
        <v>-0.035823252933579686</v>
      </c>
      <c r="I122" s="36">
        <v>-0.06726326347590617</v>
      </c>
      <c r="J122" s="36">
        <v>0.06400477964433349</v>
      </c>
      <c r="K122" s="36">
        <v>0.03665987265617576</v>
      </c>
      <c r="L122" s="36">
        <v>0.19950529638687087</v>
      </c>
      <c r="M122" s="36">
        <v>-0.07744629009112891</v>
      </c>
      <c r="N122" s="36">
        <v>0.13942785247370804</v>
      </c>
      <c r="O122" s="36">
        <v>0.006130136202856296</v>
      </c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5" t="s">
        <v>89</v>
      </c>
    </row>
    <row r="124" ht="12.75">
      <c r="O124" s="12"/>
    </row>
    <row r="126" spans="2:15" ht="30" customHeight="1">
      <c r="B126" s="95" t="s">
        <v>65</v>
      </c>
      <c r="C126" s="25">
        <v>41640</v>
      </c>
      <c r="D126" s="25">
        <v>41671</v>
      </c>
      <c r="E126" s="25">
        <v>41699</v>
      </c>
      <c r="F126" s="25">
        <v>41730</v>
      </c>
      <c r="G126" s="25">
        <v>41760</v>
      </c>
      <c r="H126" s="25">
        <v>41791</v>
      </c>
      <c r="I126" s="25">
        <v>41821</v>
      </c>
      <c r="J126" s="25">
        <v>41852</v>
      </c>
      <c r="K126" s="25">
        <v>41883</v>
      </c>
      <c r="L126" s="25">
        <v>41913</v>
      </c>
      <c r="M126" s="25">
        <v>41944</v>
      </c>
      <c r="N126" s="25">
        <v>41974</v>
      </c>
      <c r="O126" s="26" t="s">
        <v>0</v>
      </c>
    </row>
    <row r="127" spans="2:15" ht="16.5" customHeight="1">
      <c r="B127" s="23" t="s">
        <v>1</v>
      </c>
      <c r="C127" s="27">
        <v>0.6691823899371069</v>
      </c>
      <c r="D127" s="28">
        <v>0.7313248204309657</v>
      </c>
      <c r="E127" s="28">
        <v>0.780320778518652</v>
      </c>
      <c r="F127" s="28">
        <v>0.8665176908752328</v>
      </c>
      <c r="G127" s="28">
        <v>0.8551811137141827</v>
      </c>
      <c r="H127" s="28">
        <v>0.8745996275605215</v>
      </c>
      <c r="I127" s="28">
        <v>0.8065597404937827</v>
      </c>
      <c r="J127" s="28">
        <v>0.7355559560281132</v>
      </c>
      <c r="K127" s="28">
        <v>0.8426815642458101</v>
      </c>
      <c r="L127" s="28">
        <v>0.8405478464588214</v>
      </c>
      <c r="M127" s="28">
        <v>0.7392923649906891</v>
      </c>
      <c r="N127" s="28">
        <v>0.7236619210668589</v>
      </c>
      <c r="O127" s="29">
        <v>0.7899435988565248</v>
      </c>
    </row>
    <row r="128" spans="2:30" ht="16.5" customHeight="1">
      <c r="B128" s="23" t="s">
        <v>2</v>
      </c>
      <c r="C128" s="30">
        <v>49.87494603444093</v>
      </c>
      <c r="D128" s="31">
        <v>49.53165111584001</v>
      </c>
      <c r="E128" s="31">
        <v>50.83710854503464</v>
      </c>
      <c r="F128" s="31">
        <v>51.18281182841915</v>
      </c>
      <c r="G128" s="31">
        <v>51.864925190711006</v>
      </c>
      <c r="H128" s="31">
        <v>59.17587531405698</v>
      </c>
      <c r="I128" s="31">
        <v>49.65274331933149</v>
      </c>
      <c r="J128" s="31">
        <v>46.231074578596626</v>
      </c>
      <c r="K128" s="31">
        <v>56.51132635021658</v>
      </c>
      <c r="L128" s="31">
        <v>63.72511641867844</v>
      </c>
      <c r="M128" s="31">
        <v>51.643441309823686</v>
      </c>
      <c r="N128" s="31">
        <v>49.170506524554234</v>
      </c>
      <c r="O128" s="32">
        <v>52.71281718738999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C128" s="2"/>
      <c r="AD128" s="2"/>
    </row>
    <row r="129" spans="2:27" ht="16.5" customHeight="1">
      <c r="B129" s="24" t="s">
        <v>3</v>
      </c>
      <c r="C129" s="30">
        <v>33.375435585311415</v>
      </c>
      <c r="D129" s="31">
        <v>36.22372585794094</v>
      </c>
      <c r="E129" s="31">
        <v>39.669252117498644</v>
      </c>
      <c r="F129" s="31">
        <v>44.35081191806331</v>
      </c>
      <c r="G129" s="31">
        <v>44.35390448729501</v>
      </c>
      <c r="H129" s="31">
        <v>51.75519851024209</v>
      </c>
      <c r="I129" s="31">
        <v>40.047903766444406</v>
      </c>
      <c r="J129" s="31">
        <v>34.005542259866644</v>
      </c>
      <c r="K129" s="31">
        <v>47.62105288640597</v>
      </c>
      <c r="L129" s="31">
        <v>53.56400937105785</v>
      </c>
      <c r="M129" s="31">
        <v>38.1796018621974</v>
      </c>
      <c r="N129" s="31">
        <v>35.58282321138944</v>
      </c>
      <c r="O129" s="32">
        <v>41.64015251487292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6" customHeight="1">
      <c r="N130" s="2"/>
    </row>
    <row r="131" spans="3:14" ht="6" customHeight="1">
      <c r="C131" s="3"/>
      <c r="D131" s="3"/>
      <c r="E131" s="3"/>
      <c r="F131" s="3"/>
      <c r="G131" s="3"/>
      <c r="H131" s="3"/>
      <c r="I131" s="3"/>
      <c r="N131" s="2"/>
    </row>
    <row r="132" spans="2:14" ht="16.5" customHeight="1">
      <c r="B132" s="34" t="s">
        <v>7</v>
      </c>
      <c r="N132" s="2"/>
    </row>
    <row r="133" spans="2:15" ht="16.5" customHeight="1">
      <c r="B133" s="24" t="s">
        <v>22</v>
      </c>
      <c r="C133" s="33">
        <v>2.4929265845273108</v>
      </c>
      <c r="D133" s="33">
        <v>3.3369243453819863</v>
      </c>
      <c r="E133" s="33">
        <v>3.342233651057358</v>
      </c>
      <c r="F133" s="33">
        <v>4.193668528864059</v>
      </c>
      <c r="G133" s="33">
        <v>0.4325103622274229</v>
      </c>
      <c r="H133" s="33">
        <v>-1.5307262569832392</v>
      </c>
      <c r="I133" s="33">
        <v>-2.7212110290142366</v>
      </c>
      <c r="J133" s="33">
        <v>3.1032618489817976</v>
      </c>
      <c r="K133" s="33">
        <v>1.0353817504655471</v>
      </c>
      <c r="L133" s="33">
        <v>1.8706073166336323</v>
      </c>
      <c r="M133" s="33">
        <v>-1.270018621973923</v>
      </c>
      <c r="N133" s="33">
        <v>3.7700486574157477</v>
      </c>
      <c r="O133" s="33">
        <v>1.6014618048747375</v>
      </c>
    </row>
    <row r="134" spans="2:15" ht="16.5" customHeight="1">
      <c r="B134" s="23" t="s">
        <v>23</v>
      </c>
      <c r="C134" s="36">
        <v>-0.0025488849749969456</v>
      </c>
      <c r="D134" s="36">
        <v>-0.01870858731957248</v>
      </c>
      <c r="E134" s="36">
        <v>0.01874311815157048</v>
      </c>
      <c r="F134" s="36">
        <v>0.035608165143569126</v>
      </c>
      <c r="G134" s="36">
        <v>0.024834112492038818</v>
      </c>
      <c r="H134" s="36">
        <v>-0.0307862491115225</v>
      </c>
      <c r="I134" s="36">
        <v>0.03615912168169677</v>
      </c>
      <c r="J134" s="36">
        <v>0.04101766197829271</v>
      </c>
      <c r="K134" s="36">
        <v>-0.0014318348206330267</v>
      </c>
      <c r="L134" s="36">
        <v>0.17842930077452923</v>
      </c>
      <c r="M134" s="36">
        <v>-0.07656925586592356</v>
      </c>
      <c r="N134" s="36">
        <v>-0.01539109057199417</v>
      </c>
      <c r="O134" s="36">
        <v>0.01615695683481788</v>
      </c>
    </row>
    <row r="135" spans="2:15" ht="16.5" customHeight="1">
      <c r="B135" s="24" t="s">
        <v>24</v>
      </c>
      <c r="C135" s="36">
        <v>0.036047317486844754</v>
      </c>
      <c r="D135" s="36">
        <v>0.028206937291169742</v>
      </c>
      <c r="E135" s="36">
        <v>0.0643300057358458</v>
      </c>
      <c r="F135" s="36">
        <v>0.08827730669513434</v>
      </c>
      <c r="G135" s="36">
        <v>0.0300435882195369</v>
      </c>
      <c r="H135" s="36">
        <v>-0.04745766668979179</v>
      </c>
      <c r="I135" s="36">
        <v>0.002341625599490138</v>
      </c>
      <c r="J135" s="36">
        <v>0.08687207477633407</v>
      </c>
      <c r="K135" s="36">
        <v>0.010989945648306687</v>
      </c>
      <c r="L135" s="36">
        <v>0.20525172017203763</v>
      </c>
      <c r="M135" s="36">
        <v>-0.09216481248767194</v>
      </c>
      <c r="N135" s="36">
        <v>0.0387230813101882</v>
      </c>
      <c r="O135" s="36">
        <v>0.03718390626408197</v>
      </c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5" t="s">
        <v>89</v>
      </c>
    </row>
    <row r="138" spans="2:15" ht="13.5" customHeight="1"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9"/>
      <c r="O138" s="9"/>
    </row>
    <row r="139" spans="2:15" ht="25.5">
      <c r="B139" s="39" t="s">
        <v>66</v>
      </c>
      <c r="C139" s="25">
        <v>41640</v>
      </c>
      <c r="D139" s="25">
        <v>41671</v>
      </c>
      <c r="E139" s="25">
        <v>41699</v>
      </c>
      <c r="F139" s="25">
        <v>41730</v>
      </c>
      <c r="G139" s="25">
        <v>41760</v>
      </c>
      <c r="H139" s="25">
        <v>41791</v>
      </c>
      <c r="I139" s="25">
        <v>41821</v>
      </c>
      <c r="J139" s="25">
        <v>41852</v>
      </c>
      <c r="K139" s="25">
        <v>41883</v>
      </c>
      <c r="L139" s="25">
        <v>41913</v>
      </c>
      <c r="M139" s="25">
        <v>41944</v>
      </c>
      <c r="N139" s="25">
        <v>41974</v>
      </c>
      <c r="O139" s="26" t="s">
        <v>0</v>
      </c>
    </row>
    <row r="140" spans="2:15" ht="16.5" customHeight="1">
      <c r="B140" s="23" t="s">
        <v>1</v>
      </c>
      <c r="C140" s="27">
        <v>0.7051822662191444</v>
      </c>
      <c r="D140" s="28">
        <v>0.6588643081687233</v>
      </c>
      <c r="E140" s="28">
        <v>0.6993998273113006</v>
      </c>
      <c r="F140" s="28">
        <v>0.7713098167897183</v>
      </c>
      <c r="G140" s="28">
        <v>0.7905472294425004</v>
      </c>
      <c r="H140" s="28">
        <v>0.8944541573267712</v>
      </c>
      <c r="I140" s="28">
        <v>0.8507742370434072</v>
      </c>
      <c r="J140" s="28">
        <v>0.7696736227133903</v>
      </c>
      <c r="K140" s="28">
        <v>0.8924919917504059</v>
      </c>
      <c r="L140" s="28">
        <v>0.8359428362658251</v>
      </c>
      <c r="M140" s="28">
        <v>0.6938742774966122</v>
      </c>
      <c r="N140" s="28">
        <v>0.6311439710209588</v>
      </c>
      <c r="O140" s="29">
        <v>0.7665656907160727</v>
      </c>
    </row>
    <row r="141" spans="2:30" ht="16.5" customHeight="1">
      <c r="B141" s="23" t="s">
        <v>2</v>
      </c>
      <c r="C141" s="30">
        <v>99.77183374377745</v>
      </c>
      <c r="D141" s="31">
        <v>93.38337977015995</v>
      </c>
      <c r="E141" s="31">
        <v>91.64640238730006</v>
      </c>
      <c r="F141" s="31">
        <v>86.54201256434618</v>
      </c>
      <c r="G141" s="31">
        <v>89.52496183001634</v>
      </c>
      <c r="H141" s="31">
        <v>110.11832319258836</v>
      </c>
      <c r="I141" s="31">
        <v>83.75026642873188</v>
      </c>
      <c r="J141" s="31">
        <v>76.77580571570783</v>
      </c>
      <c r="K141" s="31">
        <v>116.99550309749745</v>
      </c>
      <c r="L141" s="31">
        <v>131.01998897876192</v>
      </c>
      <c r="M141" s="31">
        <v>101.6354733796204</v>
      </c>
      <c r="N141" s="31">
        <v>84.44195307503283</v>
      </c>
      <c r="O141" s="32">
        <v>97.86409632163509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C141" s="2"/>
      <c r="AD141" s="2"/>
    </row>
    <row r="142" spans="2:27" ht="16.5" customHeight="1">
      <c r="B142" s="24" t="s">
        <v>3</v>
      </c>
      <c r="C142" s="30">
        <v>70.35732782427667</v>
      </c>
      <c r="D142" s="31">
        <v>61.526975906723585</v>
      </c>
      <c r="E142" s="31">
        <v>64.09747800337962</v>
      </c>
      <c r="F142" s="31">
        <v>66.75070385561935</v>
      </c>
      <c r="G142" s="31">
        <v>70.77371054066502</v>
      </c>
      <c r="H142" s="31">
        <v>98.49579197746367</v>
      </c>
      <c r="I142" s="31">
        <v>71.25256902308644</v>
      </c>
      <c r="J142" s="31">
        <v>59.092312521948266</v>
      </c>
      <c r="K142" s="31">
        <v>104.41754958532628</v>
      </c>
      <c r="L142" s="31">
        <v>109.5252211944234</v>
      </c>
      <c r="M142" s="31">
        <v>70.52224065931026</v>
      </c>
      <c r="N142" s="31">
        <v>53.29502958454168</v>
      </c>
      <c r="O142" s="32">
        <v>75.01925859309848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6" customHeight="1">
      <c r="N143" s="2"/>
    </row>
    <row r="144" spans="3:14" ht="6" customHeight="1">
      <c r="C144" s="3"/>
      <c r="D144" s="3"/>
      <c r="E144" s="3"/>
      <c r="F144" s="3"/>
      <c r="G144" s="3"/>
      <c r="H144" s="3"/>
      <c r="I144" s="3"/>
      <c r="N144" s="2"/>
    </row>
    <row r="145" spans="2:14" ht="16.5" customHeight="1">
      <c r="B145" s="34" t="s">
        <v>7</v>
      </c>
      <c r="N145" s="2"/>
    </row>
    <row r="146" spans="2:15" ht="16.5" customHeight="1">
      <c r="B146" s="24" t="s">
        <v>22</v>
      </c>
      <c r="C146" s="33">
        <v>3.8806360235289494</v>
      </c>
      <c r="D146" s="33">
        <v>-3.860946969229939</v>
      </c>
      <c r="E146" s="33">
        <v>3.587287807006556</v>
      </c>
      <c r="F146" s="33">
        <v>6.714385564726067</v>
      </c>
      <c r="G146" s="33">
        <v>4.374383593878717</v>
      </c>
      <c r="H146" s="33">
        <v>3.0800916019764424</v>
      </c>
      <c r="I146" s="33">
        <v>4.297260126768176</v>
      </c>
      <c r="J146" s="33">
        <v>7.820403793209052</v>
      </c>
      <c r="K146" s="33">
        <v>4.550944484317254</v>
      </c>
      <c r="L146" s="33">
        <v>5.234090683133619</v>
      </c>
      <c r="M146" s="33">
        <v>-1.98005856672685</v>
      </c>
      <c r="N146" s="33">
        <v>-1.3101330639414988</v>
      </c>
      <c r="O146" s="33">
        <v>3.086632940609979</v>
      </c>
    </row>
    <row r="147" spans="2:15" ht="16.5" customHeight="1">
      <c r="B147" s="23" t="s">
        <v>23</v>
      </c>
      <c r="C147" s="36">
        <v>-0.01214839967474901</v>
      </c>
      <c r="D147" s="36">
        <v>-0.1018695447078759</v>
      </c>
      <c r="E147" s="36">
        <v>0.03201068873152835</v>
      </c>
      <c r="F147" s="36">
        <v>-0.003938191392494961</v>
      </c>
      <c r="G147" s="36">
        <v>0.013572069179024426</v>
      </c>
      <c r="H147" s="36">
        <v>-0.04269686957140428</v>
      </c>
      <c r="I147" s="36">
        <v>0.009836993460535348</v>
      </c>
      <c r="J147" s="36">
        <v>0.0300379286962571</v>
      </c>
      <c r="K147" s="36">
        <v>-0.0021457958516304387</v>
      </c>
      <c r="L147" s="36">
        <v>0.3282526812732054</v>
      </c>
      <c r="M147" s="36">
        <v>-0.11442762622657299</v>
      </c>
      <c r="N147" s="36">
        <v>-0.020071913120790263</v>
      </c>
      <c r="O147" s="36">
        <v>0.009325734995670576</v>
      </c>
    </row>
    <row r="148" spans="2:15" ht="16.5" customHeight="1">
      <c r="B148" s="24" t="s">
        <v>24</v>
      </c>
      <c r="C148" s="36">
        <v>0.04537907801013219</v>
      </c>
      <c r="D148" s="36">
        <v>-0.15158659744020353</v>
      </c>
      <c r="E148" s="36">
        <v>0.08780524786165178</v>
      </c>
      <c r="F148" s="36">
        <v>0.09103860950879361</v>
      </c>
      <c r="G148" s="36">
        <v>0.07294181855615256</v>
      </c>
      <c r="H148" s="36">
        <v>-0.008556068708819087</v>
      </c>
      <c r="I148" s="36">
        <v>0.06355726406095541</v>
      </c>
      <c r="J148" s="36">
        <v>0.14653347241960346</v>
      </c>
      <c r="K148" s="36">
        <v>0.05147017419526101</v>
      </c>
      <c r="L148" s="36">
        <v>0.4169736851752328</v>
      </c>
      <c r="M148" s="36">
        <v>-0.13899743042807056</v>
      </c>
      <c r="N148" s="36">
        <v>-0.03999966709271119</v>
      </c>
      <c r="O148" s="36">
        <v>0.05167208223043995</v>
      </c>
    </row>
    <row r="149" spans="3:15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5" t="s">
        <v>89</v>
      </c>
    </row>
    <row r="150" spans="2:15" ht="12.75" customHeight="1"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9"/>
      <c r="O150" s="9"/>
    </row>
  </sheetData>
  <sheetProtection/>
  <printOptions horizontalCentered="1"/>
  <pageMargins left="0.2755905511811024" right="0.3937007874015748" top="0.984251968503937" bottom="0.7480314960629921" header="0.5118110236220472" footer="0.5118110236220472"/>
  <pageSetup orientation="portrait" paperSize="9" scale="55" r:id="rId2"/>
  <headerFooter alignWithMargins="0">
    <oddFooter>&amp;C&amp;"Arial,Gras"Observatoire mensuel des performances hôtelières
Paris
&amp;P</oddFooter>
  </headerFooter>
  <rowBreaks count="1" manualBreakCount="1">
    <brk id="7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7">
    <tabColor indexed="41"/>
  </sheetPr>
  <dimension ref="A1:AG59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13.375" defaultRowHeight="12.75"/>
  <cols>
    <col min="1" max="16384" width="13.375" style="72" customWidth="1"/>
  </cols>
  <sheetData>
    <row r="1" spans="1:28" s="44" customFormat="1" ht="24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47"/>
      <c r="O1" s="47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44" customFormat="1" ht="24">
      <c r="A2" s="122"/>
      <c r="B2" s="125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47"/>
      <c r="O2" s="47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s="44" customFormat="1" ht="12.75">
      <c r="A3" s="122"/>
      <c r="B3" s="122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56"/>
      <c r="O3" s="56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s="44" customFormat="1" ht="24.75" thickBot="1">
      <c r="A4" s="122"/>
      <c r="B4" s="12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47"/>
      <c r="O4" s="47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28" s="44" customFormat="1" ht="27" thickBot="1">
      <c r="A5" s="151" t="s">
        <v>79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47"/>
      <c r="O5" s="47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1:13" ht="12.75">
      <c r="A6" s="128"/>
      <c r="B6" s="128"/>
      <c r="C6" s="128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2.75">
      <c r="A7" s="128"/>
      <c r="B7" s="128"/>
      <c r="C7" s="128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4.25">
      <c r="A8" s="128"/>
      <c r="B8" s="128"/>
      <c r="C8" s="128"/>
      <c r="D8" s="130" t="s">
        <v>92</v>
      </c>
      <c r="E8" s="130"/>
      <c r="F8" s="130"/>
      <c r="G8" s="130"/>
      <c r="H8" s="130"/>
      <c r="I8" s="130"/>
      <c r="J8" s="130"/>
      <c r="K8" s="127"/>
      <c r="L8" s="127"/>
      <c r="M8" s="127"/>
    </row>
    <row r="9" spans="1:13" ht="12.75">
      <c r="A9" s="128"/>
      <c r="B9" s="128"/>
      <c r="C9" s="128"/>
      <c r="D9" s="81"/>
      <c r="E9" s="152" t="s">
        <v>51</v>
      </c>
      <c r="F9" s="153"/>
      <c r="G9" s="152" t="s">
        <v>52</v>
      </c>
      <c r="H9" s="153"/>
      <c r="I9" s="154" t="s">
        <v>53</v>
      </c>
      <c r="J9" s="155"/>
      <c r="K9" s="127"/>
      <c r="L9" s="127"/>
      <c r="M9" s="127"/>
    </row>
    <row r="10" spans="1:13" ht="12.75">
      <c r="A10" s="128"/>
      <c r="B10" s="128"/>
      <c r="C10" s="128"/>
      <c r="D10" s="82"/>
      <c r="E10" s="83" t="s">
        <v>33</v>
      </c>
      <c r="F10" s="83" t="s">
        <v>54</v>
      </c>
      <c r="G10" s="83" t="s">
        <v>34</v>
      </c>
      <c r="H10" s="83" t="s">
        <v>33</v>
      </c>
      <c r="I10" s="83" t="s">
        <v>34</v>
      </c>
      <c r="J10" s="149" t="s">
        <v>33</v>
      </c>
      <c r="K10" s="127"/>
      <c r="L10" s="127"/>
      <c r="M10" s="127"/>
    </row>
    <row r="11" spans="1:13" ht="12.75">
      <c r="A11" s="128"/>
      <c r="B11" s="128"/>
      <c r="C11" s="128"/>
      <c r="D11" s="84" t="s">
        <v>32</v>
      </c>
      <c r="E11" s="85">
        <v>0.6410876132930513</v>
      </c>
      <c r="F11" s="141">
        <v>-0.8980442608641503</v>
      </c>
      <c r="G11" s="141">
        <v>68.72721294376373</v>
      </c>
      <c r="H11" s="142">
        <v>0.003995787440173704</v>
      </c>
      <c r="I11" s="141">
        <v>44.0601649144008</v>
      </c>
      <c r="J11" s="142">
        <v>-0.00987403198345238</v>
      </c>
      <c r="K11" s="127"/>
      <c r="L11" s="127"/>
      <c r="M11" s="127"/>
    </row>
    <row r="12" spans="1:13" ht="12.75">
      <c r="A12" s="128"/>
      <c r="B12" s="128"/>
      <c r="C12" s="128"/>
      <c r="D12" s="87" t="s">
        <v>55</v>
      </c>
      <c r="E12" s="88">
        <v>0.4744154565591927</v>
      </c>
      <c r="F12" s="143">
        <v>0.7048714567965797</v>
      </c>
      <c r="G12" s="143">
        <v>56.981526938341425</v>
      </c>
      <c r="H12" s="144">
        <v>0.00984336227334226</v>
      </c>
      <c r="I12" s="143">
        <v>27.032917117893184</v>
      </c>
      <c r="J12" s="144">
        <v>0.025073580813696372</v>
      </c>
      <c r="K12" s="127"/>
      <c r="L12" s="127"/>
      <c r="M12" s="127"/>
    </row>
    <row r="13" spans="4:10" s="128" customFormat="1" ht="14.25">
      <c r="D13" s="129"/>
      <c r="E13" s="132"/>
      <c r="F13" s="133"/>
      <c r="G13" s="134"/>
      <c r="H13" s="132"/>
      <c r="I13" s="134"/>
      <c r="J13" s="131" t="s">
        <v>89</v>
      </c>
    </row>
    <row r="14" spans="3:9" s="128" customFormat="1" ht="14.25">
      <c r="C14" s="129"/>
      <c r="D14" s="132"/>
      <c r="E14" s="133"/>
      <c r="F14" s="134"/>
      <c r="G14" s="132"/>
      <c r="H14" s="134"/>
      <c r="I14" s="135"/>
    </row>
    <row r="15" spans="3:9" s="128" customFormat="1" ht="14.25">
      <c r="C15" s="129"/>
      <c r="D15" s="132"/>
      <c r="E15" s="133"/>
      <c r="F15" s="134"/>
      <c r="G15" s="132"/>
      <c r="H15" s="134"/>
      <c r="I15" s="135"/>
    </row>
    <row r="16" spans="4:9" s="128" customFormat="1" ht="12.75">
      <c r="D16" s="132"/>
      <c r="E16" s="133"/>
      <c r="F16" s="134"/>
      <c r="G16" s="132"/>
      <c r="H16" s="134"/>
      <c r="I16" s="135"/>
    </row>
    <row r="17" spans="4:10" s="128" customFormat="1" ht="14.25">
      <c r="D17" s="130" t="s">
        <v>93</v>
      </c>
      <c r="E17" s="130"/>
      <c r="F17" s="130"/>
      <c r="G17" s="130"/>
      <c r="H17" s="130"/>
      <c r="I17" s="130"/>
      <c r="J17" s="130"/>
    </row>
    <row r="18" spans="1:13" ht="12.75">
      <c r="A18" s="128"/>
      <c r="B18" s="128"/>
      <c r="C18" s="128"/>
      <c r="D18" s="81"/>
      <c r="E18" s="152" t="s">
        <v>51</v>
      </c>
      <c r="F18" s="153"/>
      <c r="G18" s="152" t="s">
        <v>52</v>
      </c>
      <c r="H18" s="153"/>
      <c r="I18" s="154" t="s">
        <v>53</v>
      </c>
      <c r="J18" s="155"/>
      <c r="K18" s="127"/>
      <c r="L18" s="127"/>
      <c r="M18" s="127"/>
    </row>
    <row r="19" spans="1:13" ht="12.75">
      <c r="A19" s="128"/>
      <c r="B19" s="128"/>
      <c r="C19" s="128"/>
      <c r="D19" s="82"/>
      <c r="E19" s="83" t="s">
        <v>33</v>
      </c>
      <c r="F19" s="83" t="s">
        <v>54</v>
      </c>
      <c r="G19" s="83" t="s">
        <v>34</v>
      </c>
      <c r="H19" s="83" t="s">
        <v>33</v>
      </c>
      <c r="I19" s="83" t="s">
        <v>34</v>
      </c>
      <c r="J19" s="83" t="s">
        <v>33</v>
      </c>
      <c r="K19" s="127"/>
      <c r="L19" s="127"/>
      <c r="M19" s="127"/>
    </row>
    <row r="20" spans="1:13" ht="12.75">
      <c r="A20" s="128"/>
      <c r="B20" s="128"/>
      <c r="C20" s="128"/>
      <c r="D20" s="84" t="s">
        <v>32</v>
      </c>
      <c r="E20" s="85">
        <v>0.6410876132930513</v>
      </c>
      <c r="F20" s="86">
        <v>-0.8980442608641503</v>
      </c>
      <c r="G20" s="86">
        <v>68.72721294376373</v>
      </c>
      <c r="H20" s="85">
        <v>0.003995787440173704</v>
      </c>
      <c r="I20" s="86">
        <v>44.0601649144008</v>
      </c>
      <c r="J20" s="85">
        <v>-0.00987403198345238</v>
      </c>
      <c r="K20" s="127"/>
      <c r="L20" s="127"/>
      <c r="M20" s="127"/>
    </row>
    <row r="21" spans="1:13" ht="12.75">
      <c r="A21" s="128"/>
      <c r="B21" s="128"/>
      <c r="C21" s="128"/>
      <c r="D21" s="87" t="s">
        <v>55</v>
      </c>
      <c r="E21" s="88">
        <v>0.4744154565591927</v>
      </c>
      <c r="F21" s="143">
        <v>0.7048714567965797</v>
      </c>
      <c r="G21" s="89">
        <v>56.981526938341425</v>
      </c>
      <c r="H21" s="88">
        <v>0.00984336227334226</v>
      </c>
      <c r="I21" s="89">
        <v>27.032917117893184</v>
      </c>
      <c r="J21" s="88">
        <v>0.025073580813696372</v>
      </c>
      <c r="K21" s="127"/>
      <c r="L21" s="127"/>
      <c r="M21" s="127"/>
    </row>
    <row r="22" spans="1:10" s="127" customFormat="1" ht="12.75">
      <c r="A22" s="128"/>
      <c r="B22" s="128"/>
      <c r="C22" s="128"/>
      <c r="J22" s="131" t="s">
        <v>89</v>
      </c>
    </row>
    <row r="23" spans="1:3" s="127" customFormat="1" ht="12.75">
      <c r="A23" s="128"/>
      <c r="B23" s="128"/>
      <c r="C23" s="128"/>
    </row>
    <row r="24" spans="1:3" s="127" customFormat="1" ht="12.75">
      <c r="A24" s="128"/>
      <c r="B24" s="128"/>
      <c r="C24" s="128"/>
    </row>
    <row r="25" spans="1:3" s="127" customFormat="1" ht="12.75">
      <c r="A25" s="128"/>
      <c r="B25" s="128"/>
      <c r="C25" s="128"/>
    </row>
    <row r="26" spans="1:3" s="127" customFormat="1" ht="13.5" thickBot="1">
      <c r="A26" s="128"/>
      <c r="B26" s="128"/>
      <c r="C26" s="128"/>
    </row>
    <row r="27" spans="1:28" s="44" customFormat="1" ht="27" thickBot="1">
      <c r="A27" s="151" t="s">
        <v>56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90"/>
      <c r="O27" s="90"/>
      <c r="P27" s="91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="127" customFormat="1" ht="12.75"/>
    <row r="29" s="127" customFormat="1" ht="15">
      <c r="A29" s="136" t="s">
        <v>94</v>
      </c>
    </row>
    <row r="30" spans="1:2" s="127" customFormat="1" ht="12.75">
      <c r="A30" s="137" t="s">
        <v>95</v>
      </c>
      <c r="B30" s="138"/>
    </row>
    <row r="31" s="139" customFormat="1" ht="12.75"/>
    <row r="32" s="139" customFormat="1" ht="12.75"/>
    <row r="33" s="139" customFormat="1" ht="12.75"/>
    <row r="34" s="139" customFormat="1" ht="12.75"/>
    <row r="35" s="139" customFormat="1" ht="12.75"/>
    <row r="36" s="139" customFormat="1" ht="12.75"/>
    <row r="37" s="139" customFormat="1" ht="12.75"/>
    <row r="38" s="139" customFormat="1" ht="12.75"/>
    <row r="39" s="139" customFormat="1" ht="12.75"/>
    <row r="40" s="139" customFormat="1" ht="12.75"/>
    <row r="41" s="139" customFormat="1" ht="12.75"/>
    <row r="42" s="139" customFormat="1" ht="12.75"/>
    <row r="43" s="139" customFormat="1" ht="12.75"/>
    <row r="44" s="139" customFormat="1" ht="12.75"/>
    <row r="45" s="139" customFormat="1" ht="12.75"/>
    <row r="46" s="127" customFormat="1" ht="12.75"/>
    <row r="47" s="127" customFormat="1" ht="12.75"/>
    <row r="48" s="127" customFormat="1" ht="12.75">
      <c r="L48" s="131" t="s">
        <v>89</v>
      </c>
    </row>
    <row r="49" s="127" customFormat="1" ht="12.75"/>
    <row r="51" s="140" customFormat="1" ht="12.75"/>
    <row r="52" spans="1:33" s="105" customFormat="1" ht="12.75">
      <c r="A52" s="112"/>
      <c r="B52" s="113"/>
      <c r="C52" s="114" t="s">
        <v>42</v>
      </c>
      <c r="D52" s="114" t="s">
        <v>44</v>
      </c>
      <c r="E52" s="114" t="s">
        <v>46</v>
      </c>
      <c r="F52" s="114" t="s">
        <v>35</v>
      </c>
      <c r="G52" s="114" t="s">
        <v>36</v>
      </c>
      <c r="H52" s="114" t="s">
        <v>38</v>
      </c>
      <c r="I52" s="114" t="s">
        <v>40</v>
      </c>
      <c r="J52" s="114" t="s">
        <v>42</v>
      </c>
      <c r="K52" s="114" t="s">
        <v>44</v>
      </c>
      <c r="L52" s="114" t="s">
        <v>46</v>
      </c>
      <c r="M52" s="114" t="s">
        <v>35</v>
      </c>
      <c r="N52" s="114" t="s">
        <v>36</v>
      </c>
      <c r="O52" s="114" t="s">
        <v>38</v>
      </c>
      <c r="P52" s="114" t="s">
        <v>40</v>
      </c>
      <c r="Q52" s="114" t="s">
        <v>42</v>
      </c>
      <c r="R52" s="114" t="s">
        <v>44</v>
      </c>
      <c r="S52" s="114" t="s">
        <v>46</v>
      </c>
      <c r="T52" s="114" t="s">
        <v>35</v>
      </c>
      <c r="U52" s="114" t="s">
        <v>36</v>
      </c>
      <c r="V52" s="114" t="s">
        <v>38</v>
      </c>
      <c r="W52" s="114" t="s">
        <v>40</v>
      </c>
      <c r="X52" s="114" t="s">
        <v>42</v>
      </c>
      <c r="Y52" s="114" t="s">
        <v>44</v>
      </c>
      <c r="Z52" s="114" t="s">
        <v>46</v>
      </c>
      <c r="AA52" s="114" t="s">
        <v>35</v>
      </c>
      <c r="AB52" s="105" t="s">
        <v>36</v>
      </c>
      <c r="AC52" s="105" t="s">
        <v>38</v>
      </c>
      <c r="AD52" s="106" t="s">
        <v>40</v>
      </c>
      <c r="AE52" s="106" t="s">
        <v>42</v>
      </c>
      <c r="AF52" s="106" t="s">
        <v>44</v>
      </c>
      <c r="AG52" s="106" t="s">
        <v>46</v>
      </c>
    </row>
    <row r="53" spans="1:33" s="105" customFormat="1" ht="12.75">
      <c r="A53" s="112"/>
      <c r="B53" s="113"/>
      <c r="C53" s="117" t="s">
        <v>96</v>
      </c>
      <c r="D53" s="117" t="s">
        <v>97</v>
      </c>
      <c r="E53" s="117" t="s">
        <v>98</v>
      </c>
      <c r="F53" s="117" t="s">
        <v>99</v>
      </c>
      <c r="G53" s="117" t="s">
        <v>100</v>
      </c>
      <c r="H53" s="117" t="s">
        <v>101</v>
      </c>
      <c r="I53" s="117" t="s">
        <v>102</v>
      </c>
      <c r="J53" s="117" t="s">
        <v>103</v>
      </c>
      <c r="K53" s="117" t="s">
        <v>104</v>
      </c>
      <c r="L53" s="117" t="s">
        <v>105</v>
      </c>
      <c r="M53" s="117" t="s">
        <v>106</v>
      </c>
      <c r="N53" s="117" t="s">
        <v>107</v>
      </c>
      <c r="O53" s="117" t="s">
        <v>108</v>
      </c>
      <c r="P53" s="117" t="s">
        <v>109</v>
      </c>
      <c r="Q53" s="117" t="s">
        <v>110</v>
      </c>
      <c r="R53" s="117" t="s">
        <v>111</v>
      </c>
      <c r="S53" s="117" t="s">
        <v>112</v>
      </c>
      <c r="T53" s="117" t="s">
        <v>113</v>
      </c>
      <c r="U53" s="117" t="s">
        <v>114</v>
      </c>
      <c r="V53" s="117" t="s">
        <v>115</v>
      </c>
      <c r="W53" s="117" t="s">
        <v>116</v>
      </c>
      <c r="X53" s="117" t="s">
        <v>117</v>
      </c>
      <c r="Y53" s="117" t="s">
        <v>118</v>
      </c>
      <c r="Z53" s="117" t="s">
        <v>119</v>
      </c>
      <c r="AA53" s="117" t="s">
        <v>120</v>
      </c>
      <c r="AB53" s="105" t="s">
        <v>121</v>
      </c>
      <c r="AC53" s="105" t="s">
        <v>122</v>
      </c>
      <c r="AD53" s="105" t="s">
        <v>123</v>
      </c>
      <c r="AE53" s="105" t="s">
        <v>124</v>
      </c>
      <c r="AF53" s="105" t="s">
        <v>125</v>
      </c>
      <c r="AG53" s="105" t="s">
        <v>126</v>
      </c>
    </row>
    <row r="54" spans="1:33" s="106" customFormat="1" ht="12.75">
      <c r="A54" s="106" t="s">
        <v>37</v>
      </c>
      <c r="C54" s="118">
        <v>42005</v>
      </c>
      <c r="D54" s="118">
        <v>42006</v>
      </c>
      <c r="E54" s="118">
        <v>42007</v>
      </c>
      <c r="F54" s="118">
        <v>42008</v>
      </c>
      <c r="G54" s="118">
        <v>42009</v>
      </c>
      <c r="H54" s="118">
        <v>42010</v>
      </c>
      <c r="I54" s="118">
        <v>42011</v>
      </c>
      <c r="J54" s="118">
        <v>42012</v>
      </c>
      <c r="K54" s="118">
        <v>42013</v>
      </c>
      <c r="L54" s="118">
        <v>42014</v>
      </c>
      <c r="M54" s="118">
        <v>42015</v>
      </c>
      <c r="N54" s="118">
        <v>42016</v>
      </c>
      <c r="O54" s="118">
        <v>42017</v>
      </c>
      <c r="P54" s="118">
        <v>42018</v>
      </c>
      <c r="Q54" s="118">
        <v>42019</v>
      </c>
      <c r="R54" s="118">
        <v>42020</v>
      </c>
      <c r="S54" s="118">
        <v>42021</v>
      </c>
      <c r="T54" s="118">
        <v>42022</v>
      </c>
      <c r="U54" s="118">
        <v>42023</v>
      </c>
      <c r="V54" s="118">
        <v>42024</v>
      </c>
      <c r="W54" s="118">
        <v>42025</v>
      </c>
      <c r="X54" s="118">
        <v>42026</v>
      </c>
      <c r="Y54" s="118">
        <v>42027</v>
      </c>
      <c r="Z54" s="118">
        <v>42028</v>
      </c>
      <c r="AA54" s="118">
        <v>42029</v>
      </c>
      <c r="AB54" s="118">
        <v>42030</v>
      </c>
      <c r="AC54" s="118">
        <v>42031</v>
      </c>
      <c r="AD54" s="118">
        <v>42032</v>
      </c>
      <c r="AE54" s="118">
        <v>42033</v>
      </c>
      <c r="AF54" s="118">
        <v>42034</v>
      </c>
      <c r="AG54" s="118">
        <v>42035</v>
      </c>
    </row>
    <row r="55" spans="2:33" s="106" customFormat="1" ht="12.75">
      <c r="B55" s="119" t="s">
        <v>39</v>
      </c>
      <c r="C55" s="119">
        <v>7</v>
      </c>
      <c r="D55" s="119">
        <v>7</v>
      </c>
      <c r="E55" s="119">
        <v>7</v>
      </c>
      <c r="F55" s="119">
        <v>7</v>
      </c>
      <c r="G55" s="119">
        <v>7</v>
      </c>
      <c r="H55" s="119">
        <v>7</v>
      </c>
      <c r="I55" s="119">
        <v>7</v>
      </c>
      <c r="J55" s="119">
        <v>7</v>
      </c>
      <c r="K55" s="119">
        <v>7</v>
      </c>
      <c r="L55" s="119">
        <v>7</v>
      </c>
      <c r="M55" s="119">
        <v>7</v>
      </c>
      <c r="N55" s="119">
        <v>7</v>
      </c>
      <c r="O55" s="119">
        <v>7</v>
      </c>
      <c r="P55" s="119">
        <v>7</v>
      </c>
      <c r="Q55" s="119">
        <v>7</v>
      </c>
      <c r="R55" s="119">
        <v>7</v>
      </c>
      <c r="S55" s="119">
        <v>7</v>
      </c>
      <c r="T55" s="119">
        <v>7</v>
      </c>
      <c r="U55" s="119">
        <v>7</v>
      </c>
      <c r="V55" s="119">
        <v>7</v>
      </c>
      <c r="W55" s="119">
        <v>7</v>
      </c>
      <c r="X55" s="119">
        <v>7</v>
      </c>
      <c r="Y55" s="119">
        <v>7</v>
      </c>
      <c r="Z55" s="119">
        <v>7</v>
      </c>
      <c r="AA55" s="119">
        <v>7</v>
      </c>
      <c r="AB55" s="106">
        <v>7</v>
      </c>
      <c r="AC55" s="106">
        <v>7</v>
      </c>
      <c r="AD55" s="106">
        <v>7</v>
      </c>
      <c r="AE55" s="106">
        <v>7</v>
      </c>
      <c r="AF55" s="106">
        <v>7</v>
      </c>
      <c r="AG55" s="106">
        <v>7</v>
      </c>
    </row>
    <row r="56" spans="2:33" s="106" customFormat="1" ht="12.75">
      <c r="B56" s="119" t="s">
        <v>41</v>
      </c>
      <c r="C56" s="119">
        <v>2011</v>
      </c>
      <c r="D56" s="119">
        <v>2011</v>
      </c>
      <c r="E56" s="119">
        <v>2011</v>
      </c>
      <c r="F56" s="119">
        <v>2011</v>
      </c>
      <c r="G56" s="119">
        <v>2011</v>
      </c>
      <c r="H56" s="119">
        <v>2011</v>
      </c>
      <c r="I56" s="119">
        <v>2011</v>
      </c>
      <c r="J56" s="119">
        <v>2011</v>
      </c>
      <c r="K56" s="119">
        <v>2011</v>
      </c>
      <c r="L56" s="119">
        <v>2011</v>
      </c>
      <c r="M56" s="119">
        <v>2011</v>
      </c>
      <c r="N56" s="119">
        <v>2011</v>
      </c>
      <c r="O56" s="119">
        <v>2011</v>
      </c>
      <c r="P56" s="119">
        <v>2011</v>
      </c>
      <c r="Q56" s="119">
        <v>2011</v>
      </c>
      <c r="R56" s="119">
        <v>2011</v>
      </c>
      <c r="S56" s="119">
        <v>2011</v>
      </c>
      <c r="T56" s="119">
        <v>2011</v>
      </c>
      <c r="U56" s="119">
        <v>2011</v>
      </c>
      <c r="V56" s="119">
        <v>2011</v>
      </c>
      <c r="W56" s="119">
        <v>2011</v>
      </c>
      <c r="X56" s="119">
        <v>2011</v>
      </c>
      <c r="Y56" s="119">
        <v>2011</v>
      </c>
      <c r="Z56" s="119">
        <v>2011</v>
      </c>
      <c r="AA56" s="119">
        <v>2011</v>
      </c>
      <c r="AB56" s="106">
        <v>2011</v>
      </c>
      <c r="AC56" s="106">
        <v>2011</v>
      </c>
      <c r="AD56" s="106">
        <v>2011</v>
      </c>
      <c r="AE56" s="106">
        <v>2011</v>
      </c>
      <c r="AF56" s="106">
        <v>2011</v>
      </c>
      <c r="AG56" s="106">
        <v>2011</v>
      </c>
    </row>
    <row r="57" spans="1:33" s="106" customFormat="1" ht="12.75">
      <c r="A57" s="106" t="s">
        <v>8</v>
      </c>
      <c r="B57" s="106" t="s">
        <v>43</v>
      </c>
      <c r="C57" s="120">
        <v>0.3188684847735024</v>
      </c>
      <c r="D57" s="120">
        <v>0.15601855325450686</v>
      </c>
      <c r="E57" s="120">
        <v>0.06507398157942901</v>
      </c>
      <c r="F57" s="120">
        <v>0.034539090650276716</v>
      </c>
      <c r="G57" s="120">
        <v>-0.04471955907150715</v>
      </c>
      <c r="H57" s="120">
        <v>-0.06269893084475286</v>
      </c>
      <c r="I57" s="120">
        <v>-0.09539504688506195</v>
      </c>
      <c r="J57" s="120">
        <v>-0.03236313958866344</v>
      </c>
      <c r="K57" s="120">
        <v>0.013653806366882959</v>
      </c>
      <c r="L57" s="120">
        <v>-0.05472064208042071</v>
      </c>
      <c r="M57" s="120">
        <v>0.002684064946914866</v>
      </c>
      <c r="N57" s="120">
        <v>-0.035670932474748396</v>
      </c>
      <c r="O57" s="120">
        <v>0.01807955002008832</v>
      </c>
      <c r="P57" s="120">
        <v>-0.026311314993717305</v>
      </c>
      <c r="Q57" s="120">
        <v>0.10279831520597016</v>
      </c>
      <c r="R57" s="120">
        <v>-0.014637140617637323</v>
      </c>
      <c r="S57" s="120">
        <v>-0.08093609063272178</v>
      </c>
      <c r="T57" s="120">
        <v>-0.01010991552186391</v>
      </c>
      <c r="U57" s="120">
        <v>0.01238826056344311</v>
      </c>
      <c r="V57" s="120">
        <v>-0.07868567239307389</v>
      </c>
      <c r="W57" s="120">
        <v>0.013732816782046964</v>
      </c>
      <c r="X57" s="120">
        <v>-0.0006046484928926565</v>
      </c>
      <c r="Y57" s="120">
        <v>0.09470765990049257</v>
      </c>
      <c r="Z57" s="120">
        <v>-0.02280358345061273</v>
      </c>
      <c r="AA57" s="120">
        <v>0.02606233361796173</v>
      </c>
      <c r="AB57" s="120">
        <v>-0.06960818562378546</v>
      </c>
      <c r="AC57" s="120">
        <v>-0.08496917532540649</v>
      </c>
      <c r="AD57" s="120">
        <v>-0.05126137073095183</v>
      </c>
      <c r="AE57" s="120">
        <v>-0.10287606201278787</v>
      </c>
      <c r="AF57" s="120">
        <v>-0.09455468303591719</v>
      </c>
      <c r="AG57" s="120">
        <v>-0.14840808684225382</v>
      </c>
    </row>
    <row r="58" spans="1:33" s="106" customFormat="1" ht="12.75">
      <c r="A58" s="106" t="s">
        <v>8</v>
      </c>
      <c r="B58" s="106" t="s">
        <v>45</v>
      </c>
      <c r="C58" s="121">
        <v>0.07825931773153916</v>
      </c>
      <c r="D58" s="121">
        <v>0.023993956346369583</v>
      </c>
      <c r="E58" s="121">
        <v>0.010953365978828122</v>
      </c>
      <c r="F58" s="121">
        <v>0.0009477604743035606</v>
      </c>
      <c r="G58" s="121">
        <v>-0.03897163205633836</v>
      </c>
      <c r="H58" s="121">
        <v>-0.03200760630356625</v>
      </c>
      <c r="I58" s="121">
        <v>-0.02142197722148176</v>
      </c>
      <c r="J58" s="121">
        <v>-0.010524543563320665</v>
      </c>
      <c r="K58" s="121">
        <v>0.05279014835147766</v>
      </c>
      <c r="L58" s="121">
        <v>0.022566835024735665</v>
      </c>
      <c r="M58" s="121">
        <v>0.03144093884912991</v>
      </c>
      <c r="N58" s="121">
        <v>-0.025264592765370186</v>
      </c>
      <c r="O58" s="121">
        <v>0.05307355539597047</v>
      </c>
      <c r="P58" s="121">
        <v>-0.0038503366319333487</v>
      </c>
      <c r="Q58" s="121">
        <v>0.09938644629700533</v>
      </c>
      <c r="R58" s="121">
        <v>0.012430006254997794</v>
      </c>
      <c r="S58" s="121">
        <v>0.046223731070927254</v>
      </c>
      <c r="T58" s="121">
        <v>0.010432870171469544</v>
      </c>
      <c r="U58" s="121">
        <v>-0.0207937894318192</v>
      </c>
      <c r="V58" s="121">
        <v>-0.043542030323629466</v>
      </c>
      <c r="W58" s="121">
        <v>0.011598449468208427</v>
      </c>
      <c r="X58" s="121">
        <v>0.03196868137964892</v>
      </c>
      <c r="Y58" s="121">
        <v>-0.027783152547546264</v>
      </c>
      <c r="Z58" s="121">
        <v>0.007243413504437912</v>
      </c>
      <c r="AA58" s="121">
        <v>0.035575099877852345</v>
      </c>
      <c r="AB58" s="121">
        <v>-0.012386121670127759</v>
      </c>
      <c r="AC58" s="121">
        <v>-0.022205045233538723</v>
      </c>
      <c r="AD58" s="121">
        <v>0.021151885381934354</v>
      </c>
      <c r="AE58" s="121">
        <v>-0.05269179896223464</v>
      </c>
      <c r="AF58" s="121">
        <v>-0.0592587216764946</v>
      </c>
      <c r="AG58" s="121">
        <v>-0.11481092227639544</v>
      </c>
    </row>
    <row r="59" spans="1:33" s="106" customFormat="1" ht="12.75">
      <c r="A59" s="106" t="s">
        <v>8</v>
      </c>
      <c r="B59" s="106" t="s">
        <v>47</v>
      </c>
      <c r="C59" s="121">
        <v>0.4220822325695057</v>
      </c>
      <c r="D59" s="121">
        <v>0.18375601195688884</v>
      </c>
      <c r="E59" s="121">
        <v>0.07674012669419605</v>
      </c>
      <c r="F59" s="121">
        <v>0.03551958590951698</v>
      </c>
      <c r="G59" s="121">
        <v>-0.0819483969259891</v>
      </c>
      <c r="H59" s="121">
        <v>-0.0926996944541858</v>
      </c>
      <c r="I59" s="121">
        <v>-0.1147734735851299</v>
      </c>
      <c r="J59" s="121">
        <v>-0.04254707587953732</v>
      </c>
      <c r="K59" s="121">
        <v>0.06716474118203042</v>
      </c>
      <c r="L59" s="121">
        <v>-0.033388678757961365</v>
      </c>
      <c r="M59" s="121">
        <v>0.034209393317907955</v>
      </c>
      <c r="N59" s="121">
        <v>-0.06003431365758294</v>
      </c>
      <c r="O59" s="121">
        <v>0.0721126514155841</v>
      </c>
      <c r="P59" s="121">
        <v>-0.03006034420569581</v>
      </c>
      <c r="Q59" s="121">
        <v>0.21240152073661656</v>
      </c>
      <c r="R59" s="121">
        <v>-0.0023890741120721204</v>
      </c>
      <c r="S59" s="121">
        <v>-0.03845352764913368</v>
      </c>
      <c r="T59" s="121">
        <v>0.00021747921352166522</v>
      </c>
      <c r="U59" s="121">
        <v>-0.008663127749959143</v>
      </c>
      <c r="V59" s="121">
        <v>-0.11880156878332893</v>
      </c>
      <c r="W59" s="121">
        <v>0.02549054563175801</v>
      </c>
      <c r="X59" s="121">
        <v>0.03134470307174042</v>
      </c>
      <c r="Y59" s="121">
        <v>0.0642932299905099</v>
      </c>
      <c r="Z59" s="121">
        <v>-0.015725345730490448</v>
      </c>
      <c r="AA59" s="121">
        <v>0.06256460361732308</v>
      </c>
      <c r="AB59" s="121">
        <v>-0.08113213183754009</v>
      </c>
      <c r="AC59" s="121">
        <v>-0.1052874761773882</v>
      </c>
      <c r="AD59" s="121">
        <v>-0.0311937599872395</v>
      </c>
      <c r="AE59" s="121">
        <v>-0.15014713619741837</v>
      </c>
      <c r="AF59" s="121">
        <v>-0.14821021506717702</v>
      </c>
      <c r="AG59" s="121">
        <v>-0.24618013979501463</v>
      </c>
    </row>
    <row r="60" s="140" customFormat="1" ht="12.75"/>
    <row r="61" s="145" customFormat="1" ht="12.75"/>
    <row r="62" s="145" customFormat="1" ht="12.75"/>
    <row r="63" s="145" customFormat="1" ht="12.75"/>
    <row r="64" s="145" customFormat="1" ht="12.75"/>
    <row r="65" s="145" customFormat="1" ht="12.75"/>
  </sheetData>
  <sheetProtection/>
  <mergeCells count="8">
    <mergeCell ref="A27:M27"/>
    <mergeCell ref="A5:M5"/>
    <mergeCell ref="E9:F9"/>
    <mergeCell ref="G9:H9"/>
    <mergeCell ref="I9:J9"/>
    <mergeCell ref="E18:F18"/>
    <mergeCell ref="G18:H18"/>
    <mergeCell ref="I18:J18"/>
  </mergeCells>
  <printOptions/>
  <pageMargins left="0.787401575" right="0.787401575" top="0.984251969" bottom="0.984251969" header="0.4921259845" footer="0.4921259845"/>
  <pageSetup horizontalDpi="600" verticalDpi="600" orientation="portrait" paperSize="9" scale="54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Laurence Poirier</cp:lastModifiedBy>
  <cp:lastPrinted>2013-09-03T12:33:24Z</cp:lastPrinted>
  <dcterms:created xsi:type="dcterms:W3CDTF">2000-01-10T09:41:55Z</dcterms:created>
  <dcterms:modified xsi:type="dcterms:W3CDTF">2015-02-04T10:58:17Z</dcterms:modified>
  <cp:category/>
  <cp:version/>
  <cp:contentType/>
  <cp:contentStatus/>
</cp:coreProperties>
</file>